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6260" windowHeight="583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45" i="1" l="1"/>
  <c r="E44" i="1"/>
  <c r="E43" i="1"/>
</calcChain>
</file>

<file path=xl/sharedStrings.xml><?xml version="1.0" encoding="utf-8"?>
<sst xmlns="http://schemas.openxmlformats.org/spreadsheetml/2006/main" count="64" uniqueCount="56">
  <si>
    <t>DEPARTMENT OF ROAD TRANSPORT &amp; HIGHWAYS</t>
  </si>
  <si>
    <t>Rs. in Crore</t>
  </si>
  <si>
    <t xml:space="preserve">Sl. No. </t>
  </si>
  <si>
    <t xml:space="preserve">Name of Schemes </t>
  </si>
  <si>
    <t>Annual Plan 2012-13 (BE)</t>
  </si>
  <si>
    <t>GBS</t>
  </si>
  <si>
    <t>IEBR</t>
  </si>
  <si>
    <t>Total</t>
  </si>
  <si>
    <t>A. ROADS WING</t>
  </si>
  <si>
    <t>Externally Aided Projects</t>
  </si>
  <si>
    <t>a</t>
  </si>
  <si>
    <t>Externally Aided (Road Wing)</t>
  </si>
  <si>
    <t>b</t>
  </si>
  <si>
    <t>Counter Part of Funds (Road Wings)</t>
  </si>
  <si>
    <t>c</t>
  </si>
  <si>
    <t>Externally Aided (NHAI)</t>
  </si>
  <si>
    <t xml:space="preserve">d </t>
  </si>
  <si>
    <t>Loan to NHAI</t>
  </si>
  <si>
    <t>Sub Total (EAP - RW &amp; NHAI)</t>
  </si>
  <si>
    <t>Other Schemes</t>
  </si>
  <si>
    <r>
      <t>Other Schemes- NH (O)</t>
    </r>
    <r>
      <rPr>
        <b/>
        <vertAlign val="superscript"/>
        <sz val="12"/>
        <rFont val="Times New Roman"/>
        <family val="1"/>
      </rPr>
      <t xml:space="preserve"> (A)</t>
    </r>
  </si>
  <si>
    <t>Travel Expenses (Domestic)</t>
  </si>
  <si>
    <t>Machinery &amp; Equipment</t>
  </si>
  <si>
    <t>NHDP Phase III</t>
  </si>
  <si>
    <t>Rail-cum-Road bridge, Munger, Bihar</t>
  </si>
  <si>
    <r>
      <t xml:space="preserve">Works under BRDB  </t>
    </r>
    <r>
      <rPr>
        <b/>
        <vertAlign val="superscript"/>
        <sz val="12"/>
        <rFont val="Times New Roman"/>
        <family val="1"/>
      </rPr>
      <t>'B'</t>
    </r>
  </si>
  <si>
    <t>Other Charges &amp; IT</t>
  </si>
  <si>
    <t>Other Charges</t>
  </si>
  <si>
    <t>Development of Information Technology</t>
  </si>
  <si>
    <t>Strategic Roads under RW</t>
  </si>
  <si>
    <t>Strategic Roads under BRDB</t>
  </si>
  <si>
    <t>R&amp;D and Training</t>
  </si>
  <si>
    <t>R&amp;D Plg. Studies</t>
  </si>
  <si>
    <t>Training including Professional Services</t>
  </si>
  <si>
    <t>Charged Expd.</t>
  </si>
  <si>
    <t>NHAI (Investment)</t>
  </si>
  <si>
    <t>NHAI - IEBR</t>
  </si>
  <si>
    <t>NHAI (Remittance of "Toll Receipts") "E"</t>
  </si>
  <si>
    <r>
      <t xml:space="preserve">SARDP NE  </t>
    </r>
    <r>
      <rPr>
        <b/>
        <vertAlign val="superscript"/>
        <sz val="12"/>
        <rFont val="Times New Roman"/>
        <family val="1"/>
      </rPr>
      <t xml:space="preserve"> (C)</t>
    </r>
  </si>
  <si>
    <t>Spl. Programme for development of road connectivity (NH and State Roads) in Naxalite affected Areas</t>
  </si>
  <si>
    <t>Special grant for Vijaywada Ranchi network</t>
  </si>
  <si>
    <t>Sub Total (A)</t>
  </si>
  <si>
    <t>B. ROAD TRANSPORT</t>
  </si>
  <si>
    <t xml:space="preserve">Road Safety                 </t>
  </si>
  <si>
    <t>National Data base Network</t>
  </si>
  <si>
    <t xml:space="preserve">Inspection and Maintenance centre, Strengthening of Public Transport and Creation of National Road Safety Board </t>
  </si>
  <si>
    <t>Sub Total (B)</t>
  </si>
  <si>
    <t>Total (A+B) - CS</t>
  </si>
  <si>
    <t>Out of the total earmarked cess of Rs. 9881.95 crore dedicated for NHs during 2012-13 (as per CRF ACT, 2000 as amended by Finance Act, 2005, Rs. 7881.95 Crore has been allocated to NHAI (investment) and balance amount of Rs.2000 crore included in NH(O). Further NH(O) provisions includes Other Schemes 3737.80, Addll budgetary support for Annuity payments in J&amp;K as per recommendations of BKC report (Rs. 300 Crore)</t>
  </si>
  <si>
    <t>Rs. 282.22 crore under EI includes Rs. 20.00 crore for POSCO project (Net from Cess)</t>
  </si>
  <si>
    <t>For North East Pool, the Departments Allocation has been netted out of EAP component terms of the Committee of Secretaries decision</t>
  </si>
  <si>
    <t>For Information Techonology the Department will be providing 2-3% of the outlay at the Demands for Grants Stage</t>
  </si>
  <si>
    <t>Centrally Sponsored Schemes (RW)</t>
  </si>
  <si>
    <t>E &amp; I for States from CRF 'B'</t>
  </si>
  <si>
    <t>E &amp; I for States for U.T's from C.R.F</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</si>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</sst>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Red]0.00"/>
  </numFmts>
  <fonts count="12" x14ac:knownFonts="1">
    <font>
      <sz val="11"/>
      <color theme="1"/>
      <name val="Calibri"/>
      <family val="2"/>
      <scheme val="minor"/>
    </font>
    <font>
      <sz val="11"/>
      <color theme="1"/>
      <name val="Calibri"/>
      <family val="2"/>
      <scheme val="minor"/>
    </font>
    <font>
      <sz val="10"/>
      <name val="Arial"/>
    </font>
    <font>
      <sz val="10"/>
      <name val="Arial"/>
      <family val="2"/>
    </font>
    <font>
      <sz val="12"/>
      <name val="Times New Roman"/>
      <family val="1"/>
    </font>
    <font>
      <b/>
      <sz val="12"/>
      <name val="Times New Roman"/>
      <family val="1"/>
    </font>
    <font>
      <sz val="10"/>
      <name val="Times New Roman"/>
      <family val="1"/>
    </font>
    <font>
      <b/>
      <sz val="14"/>
      <name val="Times New Roman"/>
      <family val="1"/>
    </font>
    <font>
      <b/>
      <sz val="10"/>
      <name val="Times New Roman"/>
      <family val="1"/>
    </font>
    <font>
      <sz val="8"/>
      <name val="Arial"/>
      <family val="2"/>
    </font>
    <font>
      <b/>
      <vertAlign val="superscript"/>
      <sz val="12"/>
      <name val="Times New Roman"/>
      <family val="1"/>
    </font>
    <font>
      <sz val="11"/>
      <color theme="1"/>
      <name val="Calibri"/>
      <family val="2"/>
      <charset val="1"/>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8">
    <xf numFmtId="0" fontId="0" fillId="0" borderId="0"/>
    <xf numFmtId="0" fontId="2" fillId="0" borderId="0"/>
    <xf numFmtId="0" fontId="11" fillId="0" borderId="0"/>
    <xf numFmtId="0" fontId="3" fillId="0" borderId="0"/>
    <xf numFmtId="0" fontId="3" fillId="0" borderId="0"/>
    <xf numFmtId="2" fontId="9" fillId="0" borderId="0"/>
    <xf numFmtId="0" fontId="1" fillId="0" borderId="0"/>
    <xf numFmtId="0" fontId="3" fillId="0" borderId="0"/>
  </cellStyleXfs>
  <cellXfs count="53">
    <xf numFmtId="0" fontId="0" fillId="0" borderId="0" xfId="0"/>
    <xf numFmtId="0" fontId="6" fillId="0" borderId="2" xfId="1" applyFont="1" applyBorder="1" applyAlignment="1">
      <alignment horizontal="left" wrapText="1"/>
    </xf>
    <xf numFmtId="0" fontId="8" fillId="0" borderId="1" xfId="1" applyFont="1" applyFill="1" applyBorder="1" applyAlignment="1">
      <alignment horizontal="center" vertical="center" wrapText="1"/>
    </xf>
    <xf numFmtId="0" fontId="8" fillId="0" borderId="7" xfId="1" applyFont="1" applyFill="1" applyBorder="1" applyAlignment="1">
      <alignment horizontal="center" vertical="center"/>
    </xf>
    <xf numFmtId="2" fontId="6" fillId="0" borderId="1" xfId="1" applyNumberFormat="1" applyFont="1" applyFill="1" applyBorder="1" applyAlignment="1"/>
    <xf numFmtId="2" fontId="8" fillId="0" borderId="1" xfId="1" applyNumberFormat="1" applyFont="1" applyFill="1" applyBorder="1" applyAlignment="1"/>
    <xf numFmtId="2" fontId="6" fillId="0" borderId="1" xfId="1" applyNumberFormat="1" applyFont="1" applyFill="1" applyBorder="1" applyAlignment="1">
      <alignment wrapText="1"/>
    </xf>
    <xf numFmtId="2" fontId="8" fillId="0" borderId="1" xfId="1" applyNumberFormat="1" applyFont="1" applyFill="1" applyBorder="1" applyAlignment="1">
      <alignment wrapText="1"/>
    </xf>
    <xf numFmtId="0" fontId="6" fillId="0" borderId="14" xfId="1" applyNumberFormat="1" applyFont="1" applyFill="1" applyBorder="1" applyAlignment="1">
      <alignment vertical="top" wrapText="1"/>
    </xf>
    <xf numFmtId="2" fontId="8" fillId="0" borderId="9" xfId="1" applyNumberFormat="1" applyFont="1" applyFill="1" applyBorder="1" applyAlignment="1"/>
    <xf numFmtId="2" fontId="5" fillId="0" borderId="15" xfId="1" applyNumberFormat="1" applyFont="1" applyFill="1" applyBorder="1" applyAlignment="1">
      <alignment wrapText="1"/>
    </xf>
    <xf numFmtId="0" fontId="5" fillId="0" borderId="15" xfId="1" applyFont="1" applyFill="1" applyBorder="1" applyAlignment="1">
      <alignment horizontal="right" wrapText="1"/>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1" xfId="1" applyFont="1" applyFill="1" applyBorder="1" applyAlignment="1">
      <alignment horizontal="center" vertical="top"/>
    </xf>
    <xf numFmtId="0" fontId="6" fillId="0" borderId="6" xfId="1" applyFont="1" applyFill="1" applyBorder="1" applyAlignment="1">
      <alignment vertical="center"/>
    </xf>
    <xf numFmtId="165" fontId="6" fillId="0" borderId="1" xfId="1" applyNumberFormat="1" applyFont="1" applyFill="1" applyBorder="1" applyAlignment="1"/>
    <xf numFmtId="0" fontId="6" fillId="0" borderId="1" xfId="1" applyFont="1" applyFill="1" applyBorder="1" applyAlignment="1">
      <alignment vertical="top" wrapText="1"/>
    </xf>
    <xf numFmtId="1" fontId="8" fillId="0" borderId="8" xfId="1" applyNumberFormat="1" applyFont="1" applyFill="1" applyBorder="1" applyAlignment="1">
      <alignment horizontal="center" vertical="top" wrapText="1"/>
    </xf>
    <xf numFmtId="165" fontId="6" fillId="0" borderId="1" xfId="1" applyNumberFormat="1" applyFont="1" applyFill="1" applyBorder="1" applyAlignment="1">
      <alignment wrapText="1"/>
    </xf>
    <xf numFmtId="0" fontId="7" fillId="0" borderId="4" xfId="1" applyFont="1" applyFill="1" applyBorder="1" applyAlignment="1">
      <alignment horizontal="center"/>
    </xf>
    <xf numFmtId="0" fontId="6" fillId="0" borderId="8" xfId="1" applyFont="1" applyFill="1" applyBorder="1" applyAlignment="1"/>
    <xf numFmtId="0" fontId="6" fillId="0" borderId="7" xfId="1" applyFont="1" applyFill="1" applyBorder="1" applyAlignment="1"/>
    <xf numFmtId="0" fontId="6" fillId="0" borderId="12" xfId="1" applyFont="1" applyFill="1" applyBorder="1" applyAlignment="1">
      <alignment horizontal="center"/>
    </xf>
    <xf numFmtId="0" fontId="8" fillId="0" borderId="8" xfId="1" applyFont="1" applyFill="1" applyBorder="1" applyAlignment="1">
      <alignment horizontal="center" vertical="center" wrapText="1"/>
    </xf>
    <xf numFmtId="0" fontId="6" fillId="0" borderId="2" xfId="1" applyNumberFormat="1" applyFont="1" applyFill="1" applyBorder="1" applyAlignment="1">
      <alignment horizontal="center" wrapText="1"/>
    </xf>
    <xf numFmtId="2" fontId="6" fillId="0" borderId="2" xfId="1" applyNumberFormat="1" applyFont="1" applyFill="1" applyBorder="1" applyAlignment="1">
      <alignment horizontal="center" wrapText="1"/>
    </xf>
    <xf numFmtId="0" fontId="6" fillId="0" borderId="6" xfId="1" applyNumberFormat="1" applyFont="1" applyFill="1" applyBorder="1" applyAlignment="1">
      <alignment vertical="top" wrapText="1"/>
    </xf>
    <xf numFmtId="0" fontId="6" fillId="0" borderId="1" xfId="1" applyNumberFormat="1" applyFont="1" applyFill="1" applyBorder="1" applyAlignment="1">
      <alignment vertical="top" wrapText="1"/>
    </xf>
    <xf numFmtId="0" fontId="8" fillId="0" borderId="1" xfId="1" applyNumberFormat="1" applyFont="1" applyFill="1" applyBorder="1" applyAlignment="1">
      <alignment horizontal="right" vertical="top" wrapText="1"/>
    </xf>
    <xf numFmtId="0" fontId="8" fillId="0" borderId="1" xfId="1" applyNumberFormat="1" applyFont="1" applyFill="1" applyBorder="1" applyAlignment="1">
      <alignment vertical="top" wrapText="1"/>
    </xf>
    <xf numFmtId="165" fontId="8" fillId="0" borderId="9" xfId="1" applyNumberFormat="1" applyFont="1" applyFill="1" applyBorder="1" applyAlignment="1"/>
    <xf numFmtId="0" fontId="6" fillId="0" borderId="16" xfId="1" applyNumberFormat="1" applyFont="1" applyFill="1" applyBorder="1" applyAlignment="1">
      <alignment vertical="top" wrapText="1"/>
    </xf>
    <xf numFmtId="0" fontId="8" fillId="0" borderId="1" xfId="1" applyFont="1" applyFill="1" applyBorder="1" applyAlignment="1">
      <alignment wrapText="1"/>
    </xf>
    <xf numFmtId="0" fontId="6" fillId="0" borderId="13" xfId="1" applyFont="1" applyBorder="1" applyAlignment="1">
      <alignment horizontal="left" wrapText="1"/>
    </xf>
    <xf numFmtId="0" fontId="6" fillId="0" borderId="17" xfId="1" applyFont="1" applyBorder="1" applyAlignment="1">
      <alignment horizontal="left" wrapText="1"/>
    </xf>
    <xf numFmtId="0" fontId="6" fillId="0" borderId="10" xfId="1" applyFont="1" applyBorder="1" applyAlignment="1">
      <alignment horizontal="left" wrapText="1"/>
    </xf>
    <xf numFmtId="0" fontId="6" fillId="0" borderId="11" xfId="1" applyFont="1" applyBorder="1" applyAlignment="1">
      <alignment horizontal="left" wrapText="1"/>
    </xf>
    <xf numFmtId="0" fontId="6" fillId="0" borderId="1" xfId="1" applyFont="1" applyBorder="1" applyAlignment="1">
      <alignment horizontal="left" wrapText="1"/>
    </xf>
    <xf numFmtId="165" fontId="6" fillId="0" borderId="1" xfId="1" applyNumberFormat="1" applyFont="1" applyFill="1" applyBorder="1" applyAlignment="1"/>
    <xf numFmtId="0" fontId="5" fillId="0" borderId="19" xfId="1" applyFont="1" applyFill="1" applyBorder="1" applyAlignment="1">
      <alignment horizontal="center"/>
    </xf>
    <xf numFmtId="0" fontId="5" fillId="0" borderId="18" xfId="1" applyFont="1" applyFill="1" applyBorder="1" applyAlignment="1">
      <alignment horizontal="center"/>
    </xf>
    <xf numFmtId="0" fontId="8" fillId="0" borderId="19" xfId="1" applyFont="1" applyFill="1" applyBorder="1" applyAlignment="1">
      <alignment horizontal="center"/>
    </xf>
    <xf numFmtId="0" fontId="8" fillId="0" borderId="18" xfId="1" applyFont="1" applyFill="1" applyBorder="1" applyAlignment="1">
      <alignment horizontal="center"/>
    </xf>
    <xf numFmtId="0" fontId="6" fillId="0" borderId="8" xfId="1" applyFont="1" applyFill="1" applyBorder="1" applyAlignment="1">
      <alignment wrapText="1"/>
    </xf>
    <xf numFmtId="0" fontId="8" fillId="0" borderId="2" xfId="1" applyFont="1" applyFill="1" applyBorder="1" applyAlignment="1">
      <alignment horizontal="center" wrapText="1"/>
    </xf>
    <xf numFmtId="0" fontId="8" fillId="0" borderId="9" xfId="1" applyFont="1" applyFill="1" applyBorder="1" applyAlignment="1">
      <alignment horizontal="right" wrapText="1"/>
    </xf>
    <xf numFmtId="0" fontId="0" fillId="0" borderId="0" xfId="0" applyAlignment="1">
      <alignment wrapText="1"/>
    </xf>
    <xf numFmtId="0" fontId="6" fillId="0" borderId="20" xfId="1" applyNumberFormat="1" applyFont="1" applyFill="1" applyBorder="1" applyAlignment="1">
      <alignment vertical="top" wrapText="1"/>
    </xf>
    <xf numFmtId="0" fontId="5" fillId="0" borderId="3" xfId="1" applyFont="1" applyFill="1" applyBorder="1" applyAlignment="1">
      <alignment horizontal="right" wrapText="1"/>
    </xf>
    <xf numFmtId="2" fontId="5" fillId="0" borderId="3" xfId="1" applyNumberFormat="1" applyFont="1" applyFill="1" applyBorder="1" applyAlignment="1">
      <alignment wrapText="1"/>
    </xf>
    <xf numFmtId="2" fontId="4" fillId="0" borderId="3" xfId="1" applyNumberFormat="1" applyFont="1" applyFill="1" applyBorder="1" applyAlignment="1">
      <alignment wrapText="1"/>
    </xf>
  </cellXfs>
  <cellStyles count="8">
    <cellStyle name="Normal" xfId="0" builtinId="0"/>
    <cellStyle name="Normal 2" xfId="2"/>
    <cellStyle name="Normal 2 2 2" xfId="3"/>
    <cellStyle name="Normal 3" xfId="4"/>
    <cellStyle name="Normal 4" xfId="5"/>
    <cellStyle name="Normal 5" xfId="6"/>
    <cellStyle name="Normal 6" xfId="7"/>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workbookViewId="0">
      <selection activeCell="B1" sqref="B1:E1"/>
    </sheetView>
  </sheetViews>
  <sheetFormatPr defaultRowHeight="14.4" x14ac:dyDescent="0.3"/>
  <cols>
    <col min="2" max="2" width="45.5546875" style="48" customWidth="1"/>
    <col min="3" max="3" width="11.5546875" customWidth="1"/>
    <col min="4" max="4" width="14.44140625" customWidth="1"/>
    <col min="5" max="5" width="11" customWidth="1"/>
  </cols>
  <sheetData>
    <row r="1" spans="1:5" ht="17.399999999999999" x14ac:dyDescent="0.3">
      <c r="A1" s="21">
        <v>56</v>
      </c>
      <c r="B1" s="41" t="s">
        <v>0</v>
      </c>
      <c r="C1" s="42"/>
      <c r="D1" s="42"/>
      <c r="E1" s="42"/>
    </row>
    <row r="2" spans="1:5" ht="15" thickBot="1" x14ac:dyDescent="0.35">
      <c r="A2" s="23"/>
      <c r="B2" s="45"/>
      <c r="C2" s="22"/>
      <c r="D2" s="22"/>
      <c r="E2" s="22" t="s">
        <v>1</v>
      </c>
    </row>
    <row r="3" spans="1:5" ht="14.4" customHeight="1" x14ac:dyDescent="0.3">
      <c r="A3" s="12" t="s">
        <v>2</v>
      </c>
      <c r="B3" s="13" t="s">
        <v>3</v>
      </c>
      <c r="C3" s="43" t="s">
        <v>4</v>
      </c>
      <c r="D3" s="44"/>
      <c r="E3" s="44"/>
    </row>
    <row r="4" spans="1:5" ht="14.4" customHeight="1" x14ac:dyDescent="0.3">
      <c r="A4" s="14"/>
      <c r="B4" s="2"/>
      <c r="C4" s="15" t="s">
        <v>5</v>
      </c>
      <c r="D4" s="15" t="s">
        <v>6</v>
      </c>
      <c r="E4" s="15" t="s">
        <v>7</v>
      </c>
    </row>
    <row r="5" spans="1:5" ht="15" customHeight="1" thickBot="1" x14ac:dyDescent="0.35">
      <c r="A5" s="3">
        <v>1</v>
      </c>
      <c r="B5" s="25">
        <v>2</v>
      </c>
      <c r="C5" s="19">
        <v>3</v>
      </c>
      <c r="D5" s="19">
        <v>4</v>
      </c>
      <c r="E5" s="19">
        <v>5</v>
      </c>
    </row>
    <row r="6" spans="1:5" ht="14.4" customHeight="1" x14ac:dyDescent="0.3">
      <c r="A6" s="24"/>
      <c r="B6" s="46" t="s">
        <v>8</v>
      </c>
      <c r="C6" s="26"/>
      <c r="D6" s="26"/>
      <c r="E6" s="27"/>
    </row>
    <row r="7" spans="1:5" ht="14.4" customHeight="1" x14ac:dyDescent="0.3">
      <c r="A7" s="16">
        <v>1</v>
      </c>
      <c r="B7" s="34" t="s">
        <v>9</v>
      </c>
      <c r="C7" s="20"/>
      <c r="D7" s="20"/>
      <c r="E7" s="6"/>
    </row>
    <row r="8" spans="1:5" ht="14.4" customHeight="1" x14ac:dyDescent="0.3">
      <c r="A8" s="28" t="s">
        <v>10</v>
      </c>
      <c r="B8" s="29" t="s">
        <v>11</v>
      </c>
      <c r="C8" s="20">
        <v>50</v>
      </c>
      <c r="D8" s="20"/>
      <c r="E8" s="6">
        <v>50</v>
      </c>
    </row>
    <row r="9" spans="1:5" ht="14.4" customHeight="1" x14ac:dyDescent="0.3">
      <c r="A9" s="28" t="s">
        <v>12</v>
      </c>
      <c r="B9" s="29" t="s">
        <v>13</v>
      </c>
      <c r="C9" s="20">
        <v>50</v>
      </c>
      <c r="D9" s="20"/>
      <c r="E9" s="6">
        <v>50</v>
      </c>
    </row>
    <row r="10" spans="1:5" ht="14.4" customHeight="1" x14ac:dyDescent="0.3">
      <c r="A10" s="28" t="s">
        <v>14</v>
      </c>
      <c r="B10" s="29" t="s">
        <v>15</v>
      </c>
      <c r="C10" s="17">
        <v>144</v>
      </c>
      <c r="D10" s="17"/>
      <c r="E10" s="6">
        <v>144</v>
      </c>
    </row>
    <row r="11" spans="1:5" ht="14.4" customHeight="1" x14ac:dyDescent="0.3">
      <c r="A11" s="28" t="s">
        <v>16</v>
      </c>
      <c r="B11" s="29" t="s">
        <v>17</v>
      </c>
      <c r="C11" s="17">
        <v>36</v>
      </c>
      <c r="D11" s="17"/>
      <c r="E11" s="6">
        <v>36</v>
      </c>
    </row>
    <row r="12" spans="1:5" ht="14.4" customHeight="1" x14ac:dyDescent="0.3">
      <c r="A12" s="28"/>
      <c r="B12" s="30" t="s">
        <v>18</v>
      </c>
      <c r="C12" s="7">
        <v>280</v>
      </c>
      <c r="D12" s="7">
        <v>0</v>
      </c>
      <c r="E12" s="7">
        <v>280</v>
      </c>
    </row>
    <row r="13" spans="1:5" ht="14.4" customHeight="1" x14ac:dyDescent="0.3">
      <c r="A13" s="28">
        <v>2</v>
      </c>
      <c r="B13" s="34" t="s">
        <v>19</v>
      </c>
      <c r="C13" s="4"/>
      <c r="D13" s="4"/>
      <c r="E13" s="4"/>
    </row>
    <row r="14" spans="1:5" ht="18" x14ac:dyDescent="0.3">
      <c r="A14" s="28" t="s">
        <v>10</v>
      </c>
      <c r="B14" s="29" t="s">
        <v>20</v>
      </c>
      <c r="C14" s="40">
        <v>6042.8</v>
      </c>
      <c r="D14" s="40">
        <v>0</v>
      </c>
      <c r="E14" s="40">
        <v>6042.8</v>
      </c>
    </row>
    <row r="15" spans="1:5" ht="14.4" customHeight="1" x14ac:dyDescent="0.3">
      <c r="A15" s="28" t="s">
        <v>12</v>
      </c>
      <c r="B15" s="29" t="s">
        <v>21</v>
      </c>
      <c r="C15" s="40"/>
      <c r="D15" s="40"/>
      <c r="E15" s="40"/>
    </row>
    <row r="16" spans="1:5" ht="14.4" customHeight="1" x14ac:dyDescent="0.3">
      <c r="A16" s="28" t="s">
        <v>14</v>
      </c>
      <c r="B16" s="29" t="s">
        <v>22</v>
      </c>
      <c r="C16" s="40"/>
      <c r="D16" s="40"/>
      <c r="E16" s="40"/>
    </row>
    <row r="17" spans="1:5" ht="14.4" customHeight="1" x14ac:dyDescent="0.3">
      <c r="A17" s="28" t="s">
        <v>16</v>
      </c>
      <c r="B17" s="29" t="s">
        <v>23</v>
      </c>
      <c r="C17" s="40"/>
      <c r="D17" s="40"/>
      <c r="E17" s="40"/>
    </row>
    <row r="18" spans="1:5" ht="14.4" customHeight="1" x14ac:dyDescent="0.3">
      <c r="A18" s="28">
        <v>3</v>
      </c>
      <c r="B18" s="29" t="s">
        <v>24</v>
      </c>
      <c r="C18" s="17">
        <v>200</v>
      </c>
      <c r="D18" s="17">
        <v>0</v>
      </c>
      <c r="E18" s="6">
        <v>200</v>
      </c>
    </row>
    <row r="19" spans="1:5" ht="18" x14ac:dyDescent="0.3">
      <c r="A19" s="28">
        <v>4</v>
      </c>
      <c r="B19" s="29" t="s">
        <v>25</v>
      </c>
      <c r="C19" s="17">
        <v>550</v>
      </c>
      <c r="D19" s="17">
        <v>0</v>
      </c>
      <c r="E19" s="6">
        <v>550</v>
      </c>
    </row>
    <row r="20" spans="1:5" ht="14.4" customHeight="1" x14ac:dyDescent="0.3">
      <c r="A20" s="28">
        <v>5</v>
      </c>
      <c r="B20" s="31" t="s">
        <v>26</v>
      </c>
      <c r="C20" s="17"/>
      <c r="D20" s="17"/>
      <c r="E20" s="17"/>
    </row>
    <row r="21" spans="1:5" ht="14.4" customHeight="1" x14ac:dyDescent="0.3">
      <c r="A21" s="28" t="s">
        <v>10</v>
      </c>
      <c r="B21" s="29" t="s">
        <v>27</v>
      </c>
      <c r="C21" s="40">
        <v>4</v>
      </c>
      <c r="D21" s="40">
        <v>0</v>
      </c>
      <c r="E21" s="40">
        <v>4</v>
      </c>
    </row>
    <row r="22" spans="1:5" ht="14.4" customHeight="1" x14ac:dyDescent="0.3">
      <c r="A22" s="28" t="s">
        <v>12</v>
      </c>
      <c r="B22" s="29" t="s">
        <v>28</v>
      </c>
      <c r="C22" s="40"/>
      <c r="D22" s="40"/>
      <c r="E22" s="40"/>
    </row>
    <row r="23" spans="1:5" ht="14.4" customHeight="1" x14ac:dyDescent="0.3">
      <c r="A23" s="16">
        <v>6</v>
      </c>
      <c r="B23" s="29" t="s">
        <v>29</v>
      </c>
      <c r="C23" s="17">
        <v>0</v>
      </c>
      <c r="D23" s="17">
        <v>0</v>
      </c>
      <c r="E23" s="6">
        <v>0</v>
      </c>
    </row>
    <row r="24" spans="1:5" ht="14.4" customHeight="1" x14ac:dyDescent="0.3">
      <c r="A24" s="28">
        <v>7</v>
      </c>
      <c r="B24" s="29" t="s">
        <v>30</v>
      </c>
      <c r="C24" s="17">
        <v>92</v>
      </c>
      <c r="D24" s="17">
        <v>0</v>
      </c>
      <c r="E24" s="6">
        <v>92</v>
      </c>
    </row>
    <row r="25" spans="1:5" ht="14.4" customHeight="1" x14ac:dyDescent="0.3">
      <c r="A25" s="16">
        <v>8</v>
      </c>
      <c r="B25" s="29" t="s">
        <v>31</v>
      </c>
      <c r="C25" s="17"/>
      <c r="D25" s="17"/>
      <c r="E25" s="6"/>
    </row>
    <row r="26" spans="1:5" ht="14.4" customHeight="1" x14ac:dyDescent="0.3">
      <c r="A26" s="28" t="s">
        <v>10</v>
      </c>
      <c r="B26" s="29" t="s">
        <v>32</v>
      </c>
      <c r="C26" s="40">
        <v>7</v>
      </c>
      <c r="D26" s="40">
        <v>0</v>
      </c>
      <c r="E26" s="40">
        <v>7</v>
      </c>
    </row>
    <row r="27" spans="1:5" ht="14.4" customHeight="1" x14ac:dyDescent="0.3">
      <c r="A27" s="28" t="s">
        <v>12</v>
      </c>
      <c r="B27" s="29" t="s">
        <v>33</v>
      </c>
      <c r="C27" s="40"/>
      <c r="D27" s="40"/>
      <c r="E27" s="40"/>
    </row>
    <row r="28" spans="1:5" ht="14.4" customHeight="1" x14ac:dyDescent="0.3">
      <c r="A28" s="28">
        <v>9</v>
      </c>
      <c r="B28" s="29" t="s">
        <v>34</v>
      </c>
      <c r="C28" s="17">
        <v>6</v>
      </c>
      <c r="D28" s="17">
        <v>0</v>
      </c>
      <c r="E28" s="6">
        <v>6</v>
      </c>
    </row>
    <row r="29" spans="1:5" ht="14.4" customHeight="1" x14ac:dyDescent="0.3">
      <c r="A29" s="28">
        <v>10</v>
      </c>
      <c r="B29" s="29" t="s">
        <v>35</v>
      </c>
      <c r="C29" s="17">
        <v>7881.95</v>
      </c>
      <c r="D29" s="17">
        <v>0</v>
      </c>
      <c r="E29" s="6">
        <v>7881.95</v>
      </c>
    </row>
    <row r="30" spans="1:5" ht="14.4" customHeight="1" x14ac:dyDescent="0.3">
      <c r="A30" s="28">
        <v>11</v>
      </c>
      <c r="B30" s="29" t="s">
        <v>36</v>
      </c>
      <c r="C30" s="17">
        <v>0</v>
      </c>
      <c r="D30" s="17">
        <v>10000</v>
      </c>
      <c r="E30" s="6">
        <v>10000</v>
      </c>
    </row>
    <row r="31" spans="1:5" ht="14.4" customHeight="1" x14ac:dyDescent="0.3">
      <c r="A31" s="28">
        <v>12</v>
      </c>
      <c r="B31" s="29" t="s">
        <v>37</v>
      </c>
      <c r="C31" s="17">
        <v>3554.03</v>
      </c>
      <c r="D31" s="17">
        <v>0</v>
      </c>
      <c r="E31" s="6">
        <v>3554.03</v>
      </c>
    </row>
    <row r="32" spans="1:5" ht="18" x14ac:dyDescent="0.3">
      <c r="A32" s="28">
        <v>13</v>
      </c>
      <c r="B32" s="29" t="s">
        <v>38</v>
      </c>
      <c r="C32" s="17">
        <v>2000</v>
      </c>
      <c r="D32" s="17">
        <v>0</v>
      </c>
      <c r="E32" s="6">
        <v>2000</v>
      </c>
    </row>
    <row r="33" spans="1:5" ht="26.4" x14ac:dyDescent="0.3">
      <c r="A33" s="28">
        <v>14</v>
      </c>
      <c r="B33" s="29" t="s">
        <v>39</v>
      </c>
      <c r="C33" s="17">
        <v>1500</v>
      </c>
      <c r="D33" s="17">
        <v>0</v>
      </c>
      <c r="E33" s="6">
        <v>1500</v>
      </c>
    </row>
    <row r="34" spans="1:5" ht="14.4" customHeight="1" x14ac:dyDescent="0.3">
      <c r="A34" s="28">
        <v>15</v>
      </c>
      <c r="B34" s="18" t="s">
        <v>40</v>
      </c>
      <c r="C34" s="17">
        <v>200</v>
      </c>
      <c r="D34" s="17">
        <v>0</v>
      </c>
      <c r="E34" s="6">
        <v>200</v>
      </c>
    </row>
    <row r="35" spans="1:5" ht="14.4" customHeight="1" x14ac:dyDescent="0.3">
      <c r="A35" s="28"/>
      <c r="B35" s="30" t="s">
        <v>41</v>
      </c>
      <c r="C35" s="5">
        <v>22317.78</v>
      </c>
      <c r="D35" s="5">
        <v>10000</v>
      </c>
      <c r="E35" s="5">
        <v>32317.78</v>
      </c>
    </row>
    <row r="36" spans="1:5" ht="14.4" customHeight="1" x14ac:dyDescent="0.3">
      <c r="A36" s="28"/>
      <c r="B36" s="31" t="s">
        <v>42</v>
      </c>
      <c r="C36" s="4"/>
      <c r="D36" s="4"/>
      <c r="E36" s="17"/>
    </row>
    <row r="37" spans="1:5" ht="14.4" customHeight="1" x14ac:dyDescent="0.3">
      <c r="A37" s="28">
        <v>16</v>
      </c>
      <c r="B37" s="29" t="s">
        <v>43</v>
      </c>
      <c r="C37" s="4">
        <v>215.15</v>
      </c>
      <c r="D37" s="4">
        <v>0</v>
      </c>
      <c r="E37" s="17">
        <v>215.15</v>
      </c>
    </row>
    <row r="38" spans="1:5" ht="14.4" customHeight="1" x14ac:dyDescent="0.3">
      <c r="A38" s="28">
        <v>17</v>
      </c>
      <c r="B38" s="29" t="s">
        <v>44</v>
      </c>
      <c r="C38" s="4">
        <v>60</v>
      </c>
      <c r="D38" s="4">
        <v>0</v>
      </c>
      <c r="E38" s="17">
        <v>60</v>
      </c>
    </row>
    <row r="39" spans="1:5" ht="39.6" x14ac:dyDescent="0.3">
      <c r="A39" s="28">
        <v>18</v>
      </c>
      <c r="B39" s="29" t="s">
        <v>45</v>
      </c>
      <c r="C39" s="4">
        <v>124.85</v>
      </c>
      <c r="D39" s="4">
        <v>0</v>
      </c>
      <c r="E39" s="17">
        <v>124.85</v>
      </c>
    </row>
    <row r="40" spans="1:5" ht="15" customHeight="1" thickBot="1" x14ac:dyDescent="0.35">
      <c r="A40" s="8"/>
      <c r="B40" s="47" t="s">
        <v>46</v>
      </c>
      <c r="C40" s="9">
        <v>400</v>
      </c>
      <c r="D40" s="9">
        <v>0</v>
      </c>
      <c r="E40" s="32">
        <v>400</v>
      </c>
    </row>
    <row r="41" spans="1:5" ht="16.2" thickBot="1" x14ac:dyDescent="0.35">
      <c r="A41" s="33"/>
      <c r="B41" s="11" t="s">
        <v>47</v>
      </c>
      <c r="C41" s="10">
        <v>22717.78</v>
      </c>
      <c r="D41" s="10">
        <v>10000</v>
      </c>
      <c r="E41" s="10">
        <v>32717.78</v>
      </c>
    </row>
    <row r="42" spans="1:5" ht="15.6" x14ac:dyDescent="0.3">
      <c r="A42" s="49"/>
      <c r="B42" s="50"/>
      <c r="C42" s="51"/>
      <c r="D42" s="51"/>
      <c r="E42" s="51"/>
    </row>
    <row r="43" spans="1:5" ht="15.6" x14ac:dyDescent="0.3">
      <c r="A43" s="49"/>
      <c r="B43" s="50" t="s">
        <v>52</v>
      </c>
      <c r="C43" s="52">
        <v>263.86</v>
      </c>
      <c r="D43" s="52">
        <v>0</v>
      </c>
      <c r="E43" s="52">
        <f>C43+D43</f>
        <v>263.86</v>
      </c>
    </row>
    <row r="44" spans="1:5" ht="15.6" x14ac:dyDescent="0.3">
      <c r="A44" s="49"/>
      <c r="B44" s="50" t="s">
        <v>53</v>
      </c>
      <c r="C44" s="52">
        <v>18.36</v>
      </c>
      <c r="D44" s="52">
        <v>0</v>
      </c>
      <c r="E44" s="52">
        <f>C44+D44</f>
        <v>18.36</v>
      </c>
    </row>
    <row r="45" spans="1:5" ht="15.6" x14ac:dyDescent="0.3">
      <c r="A45" s="49"/>
      <c r="B45" s="50" t="s">
        <v>54</v>
      </c>
      <c r="C45" s="52">
        <v>282.22000000000003</v>
      </c>
      <c r="D45" s="52">
        <v>0</v>
      </c>
      <c r="E45" s="52">
        <f>C45+D45</f>
        <v>282.22000000000003</v>
      </c>
    </row>
    <row r="46" spans="1:5" ht="15.6" x14ac:dyDescent="0.3">
      <c r="A46" s="49"/>
      <c r="B46" s="50" t="s">
        <v>55</v>
      </c>
      <c r="C46" s="51">
        <v>23000</v>
      </c>
      <c r="D46" s="51">
        <v>10000</v>
      </c>
      <c r="E46" s="51">
        <v>33000</v>
      </c>
    </row>
    <row r="47" spans="1:5" ht="61.2" customHeight="1" x14ac:dyDescent="0.3">
      <c r="A47" s="1" t="s">
        <v>48</v>
      </c>
      <c r="B47" s="1"/>
      <c r="C47" s="1"/>
      <c r="D47" s="1"/>
      <c r="E47" s="1"/>
    </row>
    <row r="48" spans="1:5" ht="18" customHeight="1" x14ac:dyDescent="0.3">
      <c r="A48" s="35" t="s">
        <v>49</v>
      </c>
      <c r="B48" s="36"/>
      <c r="C48" s="36"/>
      <c r="D48" s="36"/>
      <c r="E48" s="36"/>
    </row>
    <row r="49" spans="1:5" x14ac:dyDescent="0.3">
      <c r="A49" s="37" t="s">
        <v>50</v>
      </c>
      <c r="B49" s="38"/>
      <c r="C49" s="38"/>
      <c r="D49" s="38"/>
      <c r="E49" s="38"/>
    </row>
    <row r="50" spans="1:5" ht="21.6" customHeight="1" x14ac:dyDescent="0.3">
      <c r="A50" s="39" t="s">
        <v>51</v>
      </c>
      <c r="B50" s="39"/>
      <c r="C50" s="39"/>
      <c r="D50" s="39"/>
      <c r="E50" s="39"/>
    </row>
  </sheetData>
  <mergeCells count="15">
    <mergeCell ref="B1:E1"/>
    <mergeCell ref="C14:C17"/>
    <mergeCell ref="D14:D17"/>
    <mergeCell ref="E14:E17"/>
    <mergeCell ref="C3:E3"/>
    <mergeCell ref="A47:E47"/>
    <mergeCell ref="A48:E48"/>
    <mergeCell ref="A49:E49"/>
    <mergeCell ref="A50:E50"/>
    <mergeCell ref="C21:C22"/>
    <mergeCell ref="D21:D22"/>
    <mergeCell ref="E21:E22"/>
    <mergeCell ref="C26:C27"/>
    <mergeCell ref="D26:D27"/>
    <mergeCell ref="E26:E2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2012-11-14T11:34:08Z</dcterms:created>
  <dcterms:modified xsi:type="dcterms:W3CDTF">2012-11-14T11:43:57Z</dcterms:modified>
</cp:coreProperties>
</file>