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  <c r="D33" i="1"/>
  <c r="C33" i="1"/>
  <c r="D32" i="1"/>
  <c r="C32" i="1"/>
  <c r="E21" i="1"/>
  <c r="D21" i="1"/>
  <c r="C21" i="1"/>
</calcChain>
</file>

<file path=xl/sharedStrings.xml><?xml version="1.0" encoding="utf-8"?>
<sst xmlns="http://schemas.openxmlformats.org/spreadsheetml/2006/main" count="37" uniqueCount="37">
  <si>
    <t>MINISTRY OF MINORITY AFFAIRS</t>
  </si>
  <si>
    <t xml:space="preserve">Sl. No. </t>
  </si>
  <si>
    <t xml:space="preserve">Name of Schemes </t>
  </si>
  <si>
    <t>Annual Plan 2012-13 (BE)</t>
  </si>
  <si>
    <t>GBS</t>
  </si>
  <si>
    <t>IEBR</t>
  </si>
  <si>
    <t>Total</t>
  </si>
  <si>
    <t>A</t>
  </si>
  <si>
    <t>Central Sector Schemes (CS)</t>
  </si>
  <si>
    <t>1</t>
  </si>
  <si>
    <t>Grant-in-Aid to Maulana Azad Education Foundation</t>
  </si>
  <si>
    <t>2</t>
  </si>
  <si>
    <t xml:space="preserve">National Minorities Development and Finance Corporation </t>
  </si>
  <si>
    <t>Free Coaching and allied Scheme for  Minorities</t>
  </si>
  <si>
    <t>Research/ studies, monitoring &amp; evaluation of development Schemes for Minorities including publicity</t>
  </si>
  <si>
    <t>Grant-in-Aid to state Channelising Agencies (SCA) engaged for implementation in NMDFC programme</t>
  </si>
  <si>
    <t xml:space="preserve">Maulana Azad National Fellowship for Students from the minority communities </t>
  </si>
  <si>
    <t>Computerisation of records of State Wakf Boards</t>
  </si>
  <si>
    <t>Scheme for Leadership development of Minority Women</t>
  </si>
  <si>
    <t>Interst Subsidy on Educaiton Loans for Overseas Studies*</t>
  </si>
  <si>
    <t>Scheme for containing population decline of small Minorities*</t>
  </si>
  <si>
    <t>Skill Development Initiatives*</t>
  </si>
  <si>
    <t>Support for students clearing Prelims conducted by UPSC, SSC, State Public Service Commissions etc..</t>
  </si>
  <si>
    <t>Strenthening of Waqf Board</t>
  </si>
  <si>
    <t>Total - (CS)</t>
  </si>
  <si>
    <t>Centrally Sponsored Schemes (CSS)</t>
  </si>
  <si>
    <t>Multi Sectoral Development Programme for Minorities in selected of  minority concentration districts</t>
  </si>
  <si>
    <t>Pre-Matric Scholarships for Minorities</t>
  </si>
  <si>
    <t>Post-Matric Scholarships for Minorities</t>
  </si>
  <si>
    <t>Merit-cum-Means scholarship for professional and technical courses</t>
  </si>
  <si>
    <t>NEW SCHEMES</t>
  </si>
  <si>
    <t xml:space="preserve">Scheme for promotion of education in 100 minorities concentration towns/ cities out of 251 such towns/ cities identified as backward </t>
  </si>
  <si>
    <t xml:space="preserve"> Village development programme for villages not covered by MCB/ MCD</t>
  </si>
  <si>
    <t xml:space="preserve"> Support to districts level institutions in MCDs</t>
  </si>
  <si>
    <t xml:space="preserve">Free Cycle of Girl students of class IX </t>
  </si>
  <si>
    <t>Total (CSS)</t>
  </si>
  <si>
    <t>Grand Total (A +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</si>
</sst>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3" fillId="0" borderId="0"/>
    <xf numFmtId="0" fontId="3" fillId="0" borderId="0"/>
    <xf numFmtId="2" fontId="8" fillId="0" borderId="0"/>
    <xf numFmtId="0" fontId="1" fillId="0" borderId="0"/>
  </cellStyleXfs>
  <cellXfs count="64">
    <xf numFmtId="0" fontId="0" fillId="0" borderId="0" xfId="0"/>
    <xf numFmtId="0" fontId="6" fillId="0" borderId="16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vertical="center"/>
    </xf>
    <xf numFmtId="0" fontId="5" fillId="0" borderId="17" xfId="1" applyFont="1" applyFill="1" applyBorder="1" applyAlignment="1"/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13" xfId="1" applyFont="1" applyBorder="1"/>
    <xf numFmtId="2" fontId="5" fillId="0" borderId="1" xfId="1" applyNumberFormat="1" applyFont="1" applyBorder="1"/>
    <xf numFmtId="0" fontId="5" fillId="0" borderId="14" xfId="1" applyFont="1" applyBorder="1"/>
    <xf numFmtId="2" fontId="7" fillId="0" borderId="17" xfId="1" applyNumberFormat="1" applyFont="1" applyBorder="1"/>
    <xf numFmtId="0" fontId="5" fillId="0" borderId="18" xfId="1" applyFont="1" applyFill="1" applyBorder="1" applyAlignment="1"/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5" fillId="0" borderId="7" xfId="1" quotePrefix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165" fontId="5" fillId="0" borderId="1" xfId="1" quotePrefix="1" applyNumberFormat="1" applyFont="1" applyFill="1" applyBorder="1" applyAlignment="1">
      <alignment vertical="top"/>
    </xf>
    <xf numFmtId="165" fontId="5" fillId="0" borderId="1" xfId="1" applyNumberFormat="1" applyFont="1" applyFill="1" applyBorder="1" applyAlignment="1">
      <alignment vertical="top"/>
    </xf>
    <xf numFmtId="0" fontId="5" fillId="0" borderId="7" xfId="1" quotePrefix="1" applyFont="1" applyFill="1" applyBorder="1" applyAlignment="1">
      <alignment vertical="top"/>
    </xf>
    <xf numFmtId="0" fontId="5" fillId="0" borderId="7" xfId="1" applyFont="1" applyFill="1" applyBorder="1" applyAlignment="1">
      <alignment vertical="top" wrapText="1"/>
    </xf>
    <xf numFmtId="0" fontId="5" fillId="0" borderId="14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165" fontId="5" fillId="0" borderId="10" xfId="1" applyNumberFormat="1" applyFont="1" applyFill="1" applyBorder="1" applyAlignment="1">
      <alignment vertical="top"/>
    </xf>
    <xf numFmtId="165" fontId="5" fillId="0" borderId="10" xfId="1" quotePrefix="1" applyNumberFormat="1" applyFont="1" applyFill="1" applyBorder="1" applyAlignment="1">
      <alignment vertical="top"/>
    </xf>
    <xf numFmtId="1" fontId="7" fillId="0" borderId="1" xfId="1" applyNumberFormat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vertical="center"/>
    </xf>
    <xf numFmtId="2" fontId="7" fillId="0" borderId="4" xfId="1" applyNumberFormat="1" applyFont="1" applyFill="1" applyBorder="1" applyAlignment="1">
      <alignment horizontal="right" vertical="center"/>
    </xf>
    <xf numFmtId="0" fontId="5" fillId="2" borderId="6" xfId="1" applyFont="1" applyFill="1" applyBorder="1"/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2" fontId="5" fillId="0" borderId="10" xfId="1" applyNumberFormat="1" applyFont="1" applyBorder="1"/>
    <xf numFmtId="0" fontId="5" fillId="0" borderId="18" xfId="1" applyFont="1" applyBorder="1"/>
    <xf numFmtId="0" fontId="7" fillId="0" borderId="17" xfId="1" applyFont="1" applyBorder="1" applyAlignment="1">
      <alignment horizontal="right" vertical="center" wrapText="1"/>
    </xf>
    <xf numFmtId="2" fontId="9" fillId="0" borderId="19" xfId="6" applyNumberFormat="1" applyFont="1" applyBorder="1" applyAlignment="1">
      <alignment horizontal="center" vertical="top"/>
    </xf>
    <xf numFmtId="2" fontId="9" fillId="0" borderId="20" xfId="6" applyNumberFormat="1" applyFont="1" applyBorder="1" applyAlignment="1">
      <alignment horizontal="center" vertical="top" wrapText="1"/>
    </xf>
    <xf numFmtId="2" fontId="9" fillId="0" borderId="20" xfId="6" applyNumberFormat="1" applyFont="1" applyBorder="1" applyAlignment="1">
      <alignment horizontal="center" vertical="top"/>
    </xf>
    <xf numFmtId="1" fontId="7" fillId="0" borderId="9" xfId="1" applyNumberFormat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2" fontId="5" fillId="0" borderId="13" xfId="1" applyNumberFormat="1" applyFont="1" applyBorder="1"/>
    <xf numFmtId="2" fontId="7" fillId="0" borderId="21" xfId="1" applyNumberFormat="1" applyFont="1" applyBorder="1"/>
    <xf numFmtId="165" fontId="5" fillId="0" borderId="13" xfId="1" quotePrefix="1" applyNumberFormat="1" applyFont="1" applyFill="1" applyBorder="1" applyAlignment="1">
      <alignment vertical="top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top"/>
    </xf>
    <xf numFmtId="0" fontId="5" fillId="0" borderId="7" xfId="1" quotePrefix="1" applyFont="1" applyFill="1" applyBorder="1" applyAlignment="1">
      <alignment horizontal="right" vertical="top" wrapText="1"/>
    </xf>
    <xf numFmtId="0" fontId="4" fillId="0" borderId="6" xfId="1" applyFont="1" applyBorder="1" applyAlignment="1">
      <alignment horizontal="center" wrapText="1"/>
    </xf>
    <xf numFmtId="0" fontId="4" fillId="0" borderId="22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5" fillId="0" borderId="17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23" xfId="0" applyBorder="1"/>
    <xf numFmtId="0" fontId="7" fillId="0" borderId="21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2" fontId="5" fillId="0" borderId="6" xfId="1" applyNumberFormat="1" applyFont="1" applyFill="1" applyBorder="1" applyAlignment="1">
      <alignment vertical="center"/>
    </xf>
    <xf numFmtId="0" fontId="0" fillId="0" borderId="15" xfId="0" applyBorder="1"/>
    <xf numFmtId="0" fontId="0" fillId="0" borderId="11" xfId="0" applyBorder="1"/>
  </cellXfs>
  <cellStyles count="7">
    <cellStyle name="Normal" xfId="0" builtinId="0"/>
    <cellStyle name="Normal 2" xfId="2"/>
    <cellStyle name="Normal 2 2 2" xfId="3"/>
    <cellStyle name="Normal 3" xfId="4"/>
    <cellStyle name="Normal 4" xfId="5"/>
    <cellStyle name="Normal 5" xfId="6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1" sqref="B1:E1"/>
    </sheetView>
  </sheetViews>
  <sheetFormatPr defaultRowHeight="14.4" x14ac:dyDescent="0.3"/>
  <cols>
    <col min="2" max="2" width="35.88671875" style="56" customWidth="1"/>
  </cols>
  <sheetData>
    <row r="1" spans="1:6" ht="21" thickBot="1" x14ac:dyDescent="0.4">
      <c r="A1" s="1">
        <v>39</v>
      </c>
      <c r="B1" s="52" t="s">
        <v>0</v>
      </c>
      <c r="C1" s="53"/>
      <c r="D1" s="53"/>
      <c r="E1" s="53"/>
      <c r="F1" s="57"/>
    </row>
    <row r="2" spans="1:6" ht="15" thickBot="1" x14ac:dyDescent="0.35">
      <c r="A2" s="13"/>
      <c r="B2" s="54"/>
      <c r="C2" s="5"/>
      <c r="D2" s="5"/>
      <c r="E2" s="5"/>
    </row>
    <row r="3" spans="1:6" ht="15" thickBot="1" x14ac:dyDescent="0.35">
      <c r="A3" s="46" t="s">
        <v>1</v>
      </c>
      <c r="B3" s="47" t="s">
        <v>2</v>
      </c>
      <c r="C3" s="58" t="s">
        <v>3</v>
      </c>
      <c r="D3" s="59"/>
      <c r="E3" s="60"/>
    </row>
    <row r="4" spans="1:6" ht="14.4" customHeight="1" x14ac:dyDescent="0.3">
      <c r="A4" s="14"/>
      <c r="B4" s="15"/>
      <c r="C4" s="49" t="s">
        <v>4</v>
      </c>
      <c r="D4" s="49" t="s">
        <v>5</v>
      </c>
      <c r="E4" s="49" t="s">
        <v>6</v>
      </c>
    </row>
    <row r="5" spans="1:6" ht="14.4" customHeight="1" x14ac:dyDescent="0.3">
      <c r="A5" s="16">
        <v>1</v>
      </c>
      <c r="B5" s="2">
        <v>2</v>
      </c>
      <c r="C5" s="27">
        <v>3</v>
      </c>
      <c r="D5" s="27">
        <v>4</v>
      </c>
      <c r="E5" s="27">
        <v>5</v>
      </c>
    </row>
    <row r="6" spans="1:6" ht="15" customHeight="1" thickBot="1" x14ac:dyDescent="0.35">
      <c r="A6" s="3"/>
      <c r="B6" s="42"/>
      <c r="C6" s="40"/>
      <c r="D6" s="40"/>
      <c r="E6" s="40"/>
    </row>
    <row r="7" spans="1:6" ht="14.4" customHeight="1" x14ac:dyDescent="0.3">
      <c r="A7" s="48" t="s">
        <v>7</v>
      </c>
      <c r="B7" s="41" t="s">
        <v>8</v>
      </c>
      <c r="C7" s="4"/>
      <c r="D7" s="4"/>
      <c r="E7" s="61"/>
    </row>
    <row r="8" spans="1:6" ht="26.4" x14ac:dyDescent="0.3">
      <c r="A8" s="50" t="s">
        <v>9</v>
      </c>
      <c r="B8" s="18" t="s">
        <v>10</v>
      </c>
      <c r="C8" s="19">
        <v>100</v>
      </c>
      <c r="D8" s="19">
        <v>0</v>
      </c>
      <c r="E8" s="19">
        <v>100</v>
      </c>
    </row>
    <row r="9" spans="1:6" ht="26.4" x14ac:dyDescent="0.3">
      <c r="A9" s="50" t="s">
        <v>11</v>
      </c>
      <c r="B9" s="18" t="s">
        <v>12</v>
      </c>
      <c r="C9" s="20">
        <v>100</v>
      </c>
      <c r="D9" s="19">
        <v>0</v>
      </c>
      <c r="E9" s="19">
        <v>100</v>
      </c>
    </row>
    <row r="10" spans="1:6" ht="26.4" x14ac:dyDescent="0.3">
      <c r="A10" s="17">
        <v>3</v>
      </c>
      <c r="B10" s="18" t="s">
        <v>13</v>
      </c>
      <c r="C10" s="20">
        <v>20</v>
      </c>
      <c r="D10" s="19">
        <v>0</v>
      </c>
      <c r="E10" s="45">
        <v>20</v>
      </c>
      <c r="F10" s="57"/>
    </row>
    <row r="11" spans="1:6" ht="39.6" x14ac:dyDescent="0.3">
      <c r="A11" s="21">
        <v>4</v>
      </c>
      <c r="B11" s="18" t="s">
        <v>14</v>
      </c>
      <c r="C11" s="20">
        <v>40</v>
      </c>
      <c r="D11" s="19">
        <v>0</v>
      </c>
      <c r="E11" s="45">
        <v>40</v>
      </c>
      <c r="F11" s="57"/>
    </row>
    <row r="12" spans="1:6" ht="39.6" x14ac:dyDescent="0.3">
      <c r="A12" s="22">
        <v>5</v>
      </c>
      <c r="B12" s="18" t="s">
        <v>15</v>
      </c>
      <c r="C12" s="20">
        <v>2</v>
      </c>
      <c r="D12" s="19">
        <v>0</v>
      </c>
      <c r="E12" s="19">
        <v>2</v>
      </c>
    </row>
    <row r="13" spans="1:6" ht="26.4" x14ac:dyDescent="0.3">
      <c r="A13" s="22">
        <v>6</v>
      </c>
      <c r="B13" s="18" t="s">
        <v>16</v>
      </c>
      <c r="C13" s="20">
        <v>70</v>
      </c>
      <c r="D13" s="19">
        <v>0</v>
      </c>
      <c r="E13" s="45">
        <v>70</v>
      </c>
      <c r="F13" s="57"/>
    </row>
    <row r="14" spans="1:6" ht="26.4" x14ac:dyDescent="0.3">
      <c r="A14" s="22">
        <v>7</v>
      </c>
      <c r="B14" s="18" t="s">
        <v>17</v>
      </c>
      <c r="C14" s="20">
        <v>5</v>
      </c>
      <c r="D14" s="19">
        <v>0</v>
      </c>
      <c r="E14" s="45">
        <v>5</v>
      </c>
      <c r="F14" s="57"/>
    </row>
    <row r="15" spans="1:6" ht="26.4" x14ac:dyDescent="0.3">
      <c r="A15" s="22">
        <v>8</v>
      </c>
      <c r="B15" s="18" t="s">
        <v>18</v>
      </c>
      <c r="C15" s="20">
        <v>15</v>
      </c>
      <c r="D15" s="19">
        <v>0</v>
      </c>
      <c r="E15" s="45">
        <v>15</v>
      </c>
      <c r="F15" s="57"/>
    </row>
    <row r="16" spans="1:6" ht="26.4" x14ac:dyDescent="0.3">
      <c r="A16" s="22">
        <v>9</v>
      </c>
      <c r="B16" s="18" t="s">
        <v>19</v>
      </c>
      <c r="C16" s="20">
        <v>2</v>
      </c>
      <c r="D16" s="19">
        <v>0</v>
      </c>
      <c r="E16" s="19">
        <v>2</v>
      </c>
    </row>
    <row r="17" spans="1:6" ht="26.4" x14ac:dyDescent="0.3">
      <c r="A17" s="22">
        <v>10</v>
      </c>
      <c r="B17" s="18" t="s">
        <v>20</v>
      </c>
      <c r="C17" s="20">
        <v>2</v>
      </c>
      <c r="D17" s="19">
        <v>0</v>
      </c>
      <c r="E17" s="19">
        <v>2</v>
      </c>
    </row>
    <row r="18" spans="1:6" ht="14.4" customHeight="1" x14ac:dyDescent="0.3">
      <c r="A18" s="22">
        <v>11</v>
      </c>
      <c r="B18" s="18" t="s">
        <v>21</v>
      </c>
      <c r="C18" s="20">
        <v>20</v>
      </c>
      <c r="D18" s="19">
        <v>0</v>
      </c>
      <c r="E18" s="19">
        <v>20</v>
      </c>
    </row>
    <row r="19" spans="1:6" ht="39.6" x14ac:dyDescent="0.3">
      <c r="A19" s="22">
        <v>12</v>
      </c>
      <c r="B19" s="18" t="s">
        <v>22</v>
      </c>
      <c r="C19" s="20">
        <v>4</v>
      </c>
      <c r="D19" s="19">
        <v>0</v>
      </c>
      <c r="E19" s="19">
        <v>4</v>
      </c>
    </row>
    <row r="20" spans="1:6" ht="15" customHeight="1" thickBot="1" x14ac:dyDescent="0.35">
      <c r="A20" s="23">
        <v>13</v>
      </c>
      <c r="B20" s="24" t="s">
        <v>23</v>
      </c>
      <c r="C20" s="25">
        <v>5</v>
      </c>
      <c r="D20" s="26">
        <v>0</v>
      </c>
      <c r="E20" s="26">
        <v>5</v>
      </c>
    </row>
    <row r="21" spans="1:6" ht="15" customHeight="1" thickBot="1" x14ac:dyDescent="0.35">
      <c r="A21" s="28"/>
      <c r="B21" s="55" t="s">
        <v>24</v>
      </c>
      <c r="C21" s="29">
        <f>SUM(C8:C20)</f>
        <v>385</v>
      </c>
      <c r="D21" s="29">
        <f>SUM(D8:D20)</f>
        <v>0</v>
      </c>
      <c r="E21" s="29">
        <f>SUM(E8:E20)</f>
        <v>385</v>
      </c>
    </row>
    <row r="22" spans="1:6" ht="15.6" x14ac:dyDescent="0.3">
      <c r="A22" s="6"/>
      <c r="B22" s="51" t="s">
        <v>25</v>
      </c>
      <c r="C22" s="30"/>
      <c r="D22" s="7"/>
      <c r="E22" s="7"/>
    </row>
    <row r="23" spans="1:6" ht="39.6" x14ac:dyDescent="0.3">
      <c r="A23" s="8">
        <v>1</v>
      </c>
      <c r="B23" s="31" t="s">
        <v>26</v>
      </c>
      <c r="C23" s="10">
        <v>1000</v>
      </c>
      <c r="D23" s="10">
        <v>0</v>
      </c>
      <c r="E23" s="10">
        <v>1000</v>
      </c>
    </row>
    <row r="24" spans="1:6" ht="14.4" customHeight="1" x14ac:dyDescent="0.3">
      <c r="A24" s="8">
        <v>2</v>
      </c>
      <c r="B24" s="31" t="s">
        <v>27</v>
      </c>
      <c r="C24" s="10">
        <v>900</v>
      </c>
      <c r="D24" s="10">
        <v>0</v>
      </c>
      <c r="E24" s="43">
        <v>900</v>
      </c>
      <c r="F24" s="57"/>
    </row>
    <row r="25" spans="1:6" ht="14.4" customHeight="1" x14ac:dyDescent="0.3">
      <c r="A25" s="8">
        <v>3</v>
      </c>
      <c r="B25" s="31" t="s">
        <v>28</v>
      </c>
      <c r="C25" s="10">
        <v>500</v>
      </c>
      <c r="D25" s="10">
        <v>0</v>
      </c>
      <c r="E25" s="43">
        <v>500</v>
      </c>
      <c r="F25" s="57"/>
    </row>
    <row r="26" spans="1:6" ht="26.4" x14ac:dyDescent="0.3">
      <c r="A26" s="8">
        <v>4</v>
      </c>
      <c r="B26" s="31" t="s">
        <v>29</v>
      </c>
      <c r="C26" s="10">
        <v>220</v>
      </c>
      <c r="D26" s="10">
        <v>0</v>
      </c>
      <c r="E26" s="10">
        <v>220</v>
      </c>
    </row>
    <row r="27" spans="1:6" ht="14.4" customHeight="1" x14ac:dyDescent="0.3">
      <c r="A27" s="8">
        <v>5</v>
      </c>
      <c r="B27" s="32" t="s">
        <v>30</v>
      </c>
      <c r="C27" s="10"/>
      <c r="D27" s="10"/>
      <c r="E27" s="9"/>
      <c r="F27" s="57"/>
    </row>
    <row r="28" spans="1:6" ht="39.6" x14ac:dyDescent="0.3">
      <c r="A28" s="8">
        <v>6</v>
      </c>
      <c r="B28" s="31" t="s">
        <v>31</v>
      </c>
      <c r="C28" s="10">
        <v>50</v>
      </c>
      <c r="D28" s="10">
        <v>0</v>
      </c>
      <c r="E28" s="43">
        <v>50</v>
      </c>
      <c r="F28" s="57"/>
    </row>
    <row r="29" spans="1:6" ht="26.4" x14ac:dyDescent="0.3">
      <c r="A29" s="8">
        <v>7</v>
      </c>
      <c r="B29" s="31" t="s">
        <v>32</v>
      </c>
      <c r="C29" s="10">
        <v>50</v>
      </c>
      <c r="D29" s="10">
        <v>0</v>
      </c>
      <c r="E29" s="43">
        <v>50</v>
      </c>
      <c r="F29" s="57"/>
    </row>
    <row r="30" spans="1:6" ht="26.4" x14ac:dyDescent="0.3">
      <c r="A30" s="8">
        <v>8</v>
      </c>
      <c r="B30" s="31" t="s">
        <v>33</v>
      </c>
      <c r="C30" s="10">
        <v>25</v>
      </c>
      <c r="D30" s="10">
        <v>0</v>
      </c>
      <c r="E30" s="10">
        <v>25</v>
      </c>
      <c r="F30" s="62"/>
    </row>
    <row r="31" spans="1:6" ht="15" customHeight="1" thickBot="1" x14ac:dyDescent="0.35">
      <c r="A31" s="11">
        <v>9</v>
      </c>
      <c r="B31" s="33" t="s">
        <v>34</v>
      </c>
      <c r="C31" s="34">
        <v>5</v>
      </c>
      <c r="D31" s="34">
        <v>0</v>
      </c>
      <c r="E31" s="43">
        <v>5</v>
      </c>
      <c r="F31" s="63"/>
    </row>
    <row r="32" spans="1:6" ht="15" customHeight="1" thickBot="1" x14ac:dyDescent="0.35">
      <c r="A32" s="35"/>
      <c r="B32" s="36" t="s">
        <v>35</v>
      </c>
      <c r="C32" s="12">
        <f>SUM(C23:C31)</f>
        <v>2750</v>
      </c>
      <c r="D32" s="12">
        <f>SUM(D23:D31)</f>
        <v>0</v>
      </c>
      <c r="E32" s="44">
        <v>2750</v>
      </c>
      <c r="F32" s="57"/>
    </row>
    <row r="33" spans="1:5" ht="15" customHeight="1" thickBot="1" x14ac:dyDescent="0.35">
      <c r="A33" s="37"/>
      <c r="B33" s="38" t="s">
        <v>36</v>
      </c>
      <c r="C33" s="39">
        <f>SUM(C32,C21)</f>
        <v>3135</v>
      </c>
      <c r="D33" s="39">
        <f>SUM(D32,D21)</f>
        <v>0</v>
      </c>
      <c r="E33" s="39">
        <f>SUM(E32,E21)</f>
        <v>3135</v>
      </c>
    </row>
  </sheetData>
  <mergeCells count="2">
    <mergeCell ref="B1:E1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2012-11-14T10:00:13Z</dcterms:created>
  <dcterms:modified xsi:type="dcterms:W3CDTF">2012-11-14T10:05:55Z</dcterms:modified>
</cp:coreProperties>
</file>