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90" windowWidth="4620" windowHeight="5010" tabRatio="601" activeTab="0"/>
  </bookViews>
  <sheets>
    <sheet name="07A044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'07A04400'!$A$1:$Q$588</definedName>
    <definedName name="Print_Area_MI" localSheetId="0">'07A04400'!$J$1:$Q$62</definedName>
  </definedNames>
  <calcPr fullCalcOnLoad="1"/>
</workbook>
</file>

<file path=xl/sharedStrings.xml><?xml version="1.0" encoding="utf-8"?>
<sst xmlns="http://schemas.openxmlformats.org/spreadsheetml/2006/main" count="4001" uniqueCount="93">
  <si>
    <t xml:space="preserve"> </t>
  </si>
  <si>
    <t xml:space="preserve">  Rice</t>
  </si>
  <si>
    <t>Jowar</t>
  </si>
  <si>
    <t>Bajra</t>
  </si>
  <si>
    <t>Maize</t>
  </si>
  <si>
    <t xml:space="preserve"> Wheat</t>
  </si>
  <si>
    <t>Barley</t>
  </si>
  <si>
    <t>Cereals</t>
  </si>
  <si>
    <t>Total</t>
  </si>
  <si>
    <t>and</t>
  </si>
  <si>
    <t>Crops</t>
  </si>
  <si>
    <t>Non-</t>
  </si>
  <si>
    <t xml:space="preserve"> irrigated</t>
  </si>
  <si>
    <t>Millets</t>
  </si>
  <si>
    <t>Food</t>
  </si>
  <si>
    <t>Area</t>
  </si>
  <si>
    <t xml:space="preserve">   1</t>
  </si>
  <si>
    <t xml:space="preserve"> 1990-91</t>
  </si>
  <si>
    <t xml:space="preserve"> {LEFT}{RIGHT 2}~</t>
  </si>
  <si>
    <t xml:space="preserve">      </t>
  </si>
  <si>
    <t xml:space="preserve">   </t>
  </si>
  <si>
    <t>Pulses</t>
  </si>
  <si>
    <t>Sugar-</t>
  </si>
  <si>
    <t xml:space="preserve"> Other</t>
  </si>
  <si>
    <t>cane</t>
  </si>
  <si>
    <t xml:space="preserve"> Food-</t>
  </si>
  <si>
    <t>Food-</t>
  </si>
  <si>
    <t xml:space="preserve"> Crops</t>
  </si>
  <si>
    <t xml:space="preserve">Other </t>
  </si>
  <si>
    <t xml:space="preserve"> 2005-06</t>
  </si>
  <si>
    <t xml:space="preserve"> 2004-05</t>
  </si>
  <si>
    <t xml:space="preserve"> Year</t>
  </si>
  <si>
    <t>Year</t>
  </si>
  <si>
    <t xml:space="preserve"> 1950-51</t>
  </si>
  <si>
    <t xml:space="preserve"> 1960-61</t>
  </si>
  <si>
    <t xml:space="preserve"> 1970-71</t>
  </si>
  <si>
    <t xml:space="preserve"> 1980-81</t>
  </si>
  <si>
    <t xml:space="preserve"> 2000-01 </t>
  </si>
  <si>
    <t xml:space="preserve"> 2001-02  </t>
  </si>
  <si>
    <t xml:space="preserve"> 2002-03  </t>
  </si>
  <si>
    <t xml:space="preserve"> 2003-04  </t>
  </si>
  <si>
    <t xml:space="preserve"> 2006-07</t>
  </si>
  <si>
    <t xml:space="preserve"> Andhra Pradesh</t>
  </si>
  <si>
    <t xml:space="preserve"> Arunachal Pradesh 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</si>
  <si>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</si>
  <si>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</si>
  <si>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</si>
  <si>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</si>
  <si>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</si>
  <si>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</si>
  <si>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</si>
  <si>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</si>
  <si>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</si>
  <si>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</si>
  <si>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</si>
  <si>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</si>
  <si>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</si>
  <si>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</si>
  <si>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</si>
  <si>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</si>
  <si>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</si>
  <si>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</si>
  <si>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</si>
  <si>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</si>
  <si>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</si>
  <si>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</si>
  <si>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</si>
  <si>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</si>
  <si>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</si>
  <si>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</si>
  <si>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A &amp; N Islands</t>
  </si>
  <si>
    <t>Chandigarh</t>
  </si>
  <si>
    <t>D &amp; N Haveli</t>
  </si>
  <si>
    <t>Daman &amp; Diu</t>
  </si>
  <si>
    <t>Delhi</t>
  </si>
  <si>
    <t>Lakshadweep</t>
  </si>
  <si>
    <t>Puducherry</t>
  </si>
  <si>
    <t>-</t>
  </si>
  <si>
    <t>(a)</t>
  </si>
  <si>
    <t>$</t>
  </si>
  <si>
    <t xml:space="preserve"> -</t>
  </si>
  <si>
    <t>..</t>
  </si>
  <si>
    <t>50</t>
  </si>
  <si>
    <t xml:space="preserve"> (a) - Less than  500 Hectares</t>
  </si>
  <si>
    <t xml:space="preserve"> (a)</t>
  </si>
  <si>
    <t>Note:  1.  In  1950-51, area under irrigation for pulses is included under other Cereals and Millets</t>
  </si>
  <si>
    <t>AGRICULTURE &amp; ALLIED SECTOR</t>
  </si>
  <si>
    <t>('000 hectares)</t>
  </si>
  <si>
    <t>grains</t>
  </si>
  <si>
    <r>
      <rPr>
        <b/>
        <i/>
        <sz val="10"/>
        <rFont val="Times New Roman"/>
        <family val="1"/>
      </rPr>
      <t>Source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>Directorate of Economics and Statistics, Ministry of Agriculture</t>
    </r>
    <r>
      <rPr>
        <b/>
        <sz val="10"/>
        <rFont val="Times New Roman"/>
        <family val="1"/>
      </rPr>
      <t>.</t>
    </r>
  </si>
  <si>
    <t>TABLE 1.9: GROSS AREA UNDER IRRIGATION BY CROPS -STATE-WISE  - CONTD.</t>
  </si>
  <si>
    <t xml:space="preserve">             2. Data for some of the states may not be consistent during the initial years of the reporting period due to reorganisation of the states.</t>
  </si>
  <si>
    <t>TABLE 1.9: GROSS AREA UNDER IRRIGATION BY CROPS -STATE-WISE</t>
  </si>
</sst>
</file>

<file path=xl/styles.xml><?xml version="1.0" encoding="utf-8"?>
<styleSheet xmlns="http://schemas.openxmlformats.org/spreadsheetml/2006/main">
  <numFmts count="19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"/>
    <numFmt numFmtId="171" formatCode="0.000"/>
    <numFmt numFmtId="172" formatCode="0.0"/>
    <numFmt numFmtId="173" formatCode="0.00000"/>
    <numFmt numFmtId="174" formatCode="0.0000"/>
  </numFmts>
  <fonts count="2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Arie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 horizontal="right"/>
    </xf>
    <xf numFmtId="0" fontId="2" fillId="0" borderId="0" xfId="0" applyFont="1" applyAlignment="1" applyProtection="1" quotePrefix="1">
      <alignment horizontal="right"/>
      <protection/>
    </xf>
    <xf numFmtId="1" fontId="2" fillId="0" borderId="0" xfId="0" applyNumberFormat="1" applyFont="1" applyAlignment="1" applyProtection="1" quotePrefix="1">
      <alignment horizontal="right"/>
      <protection/>
    </xf>
    <xf numFmtId="170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Alignment="1" quotePrefix="1">
      <alignment horizontal="right"/>
    </xf>
    <xf numFmtId="1" fontId="4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>
      <alignment/>
    </xf>
    <xf numFmtId="1" fontId="1" fillId="0" borderId="0" xfId="0" applyNumberFormat="1" applyFont="1" applyAlignment="1" applyProtection="1" quotePrefix="1">
      <alignment horizontal="right"/>
      <protection/>
    </xf>
    <xf numFmtId="1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quotePrefix="1">
      <alignment horizontal="right"/>
    </xf>
    <xf numFmtId="1" fontId="1" fillId="0" borderId="0" xfId="0" applyNumberFormat="1" applyFont="1" applyAlignment="1" quotePrefix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Alignment="1" quotePrefix="1">
      <alignment horizontal="right"/>
    </xf>
    <xf numFmtId="1" fontId="2" fillId="0" borderId="0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/>
    </xf>
    <xf numFmtId="49" fontId="3" fillId="0" borderId="14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right"/>
      <protection/>
    </xf>
    <xf numFmtId="49" fontId="3" fillId="0" borderId="12" xfId="0" applyNumberFormat="1" applyFont="1" applyBorder="1" applyAlignment="1" applyProtection="1">
      <alignment horizontal="right"/>
      <protection/>
    </xf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1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 quotePrefix="1">
      <alignment horizontal="right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 quotePrefix="1">
      <alignment horizontal="right"/>
      <protection/>
    </xf>
    <xf numFmtId="0" fontId="3" fillId="0" borderId="14" xfId="0" applyFont="1" applyBorder="1" applyAlignment="1">
      <alignment horizontal="center"/>
    </xf>
    <xf numFmtId="1" fontId="2" fillId="0" borderId="0" xfId="0" applyNumberFormat="1" applyFont="1" applyBorder="1" applyAlignment="1" applyProtection="1" quotePrefix="1">
      <alignment horizontal="right"/>
      <protection/>
    </xf>
    <xf numFmtId="49" fontId="3" fillId="0" borderId="2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quotePrefix="1">
      <alignment horizontal="right"/>
    </xf>
    <xf numFmtId="1" fontId="2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20" xfId="0" applyFont="1" applyBorder="1" applyAlignment="1" applyProtection="1">
      <alignment horizontal="center"/>
      <protection/>
    </xf>
    <xf numFmtId="1" fontId="2" fillId="0" borderId="0" xfId="0" applyNumberFormat="1" applyFont="1" applyAlignment="1" quotePrefix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 quotePrefix="1">
      <alignment horizontal="center"/>
    </xf>
    <xf numFmtId="37" fontId="3" fillId="0" borderId="11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37" fontId="3" fillId="0" borderId="11" xfId="0" applyNumberFormat="1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 horizontal="center"/>
      <protection/>
    </xf>
    <xf numFmtId="37" fontId="3" fillId="0" borderId="15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1" fontId="2" fillId="0" borderId="0" xfId="0" applyNumberFormat="1" applyFont="1" applyAlignment="1" quotePrefix="1">
      <alignment horizontal="right" vertical="top"/>
    </xf>
    <xf numFmtId="0" fontId="3" fillId="0" borderId="14" xfId="0" applyFont="1" applyBorder="1" applyAlignment="1" applyProtection="1">
      <alignment horizontal="right"/>
      <protection/>
    </xf>
    <xf numFmtId="1" fontId="24" fillId="0" borderId="0" xfId="0" applyNumberFormat="1" applyFont="1" applyAlignment="1">
      <alignment/>
    </xf>
    <xf numFmtId="1" fontId="1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quotePrefix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 applyProtection="1" quotePrefix="1">
      <alignment horizontal="right"/>
      <protection/>
    </xf>
    <xf numFmtId="0" fontId="2" fillId="0" borderId="0" xfId="0" applyNumberFormat="1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1" fontId="1" fillId="0" borderId="10" xfId="0" applyNumberFormat="1" applyFont="1" applyBorder="1" applyAlignment="1" quotePrefix="1">
      <alignment horizontal="right"/>
    </xf>
    <xf numFmtId="1" fontId="1" fillId="0" borderId="10" xfId="0" applyNumberFormat="1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1" fontId="25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601"/>
  <sheetViews>
    <sheetView showGridLines="0" tabSelected="1" view="pageBreakPreview" zoomScaleNormal="73" zoomScaleSheetLayoutView="100" workbookViewId="0" topLeftCell="A1">
      <selection activeCell="A2" sqref="A2:I2"/>
    </sheetView>
  </sheetViews>
  <sheetFormatPr defaultColWidth="9.625" defaultRowHeight="12.75"/>
  <cols>
    <col min="1" max="1" width="16.875" style="1" customWidth="1"/>
    <col min="2" max="9" width="9.875" style="1" customWidth="1"/>
    <col min="10" max="10" width="16.00390625" style="1" customWidth="1"/>
    <col min="11" max="11" width="10.375" style="1" customWidth="1"/>
    <col min="12" max="12" width="10.125" style="1" customWidth="1"/>
    <col min="13" max="13" width="9.00390625" style="1" customWidth="1"/>
    <col min="14" max="14" width="10.00390625" style="1" customWidth="1"/>
    <col min="15" max="15" width="9.625" style="1" customWidth="1"/>
    <col min="16" max="16" width="10.25390625" style="1" customWidth="1"/>
    <col min="17" max="17" width="9.25390625" style="1" customWidth="1"/>
    <col min="18" max="18" width="10.625" style="1" customWidth="1"/>
    <col min="19" max="19" width="6.625" style="1" customWidth="1"/>
    <col min="20" max="27" width="9.625" style="1" customWidth="1"/>
    <col min="28" max="28" width="50.625" style="1" customWidth="1"/>
    <col min="29" max="29" width="9.625" style="1" customWidth="1"/>
    <col min="30" max="30" width="50.625" style="1" customWidth="1"/>
    <col min="31" max="16384" width="9.625" style="1" customWidth="1"/>
  </cols>
  <sheetData>
    <row r="1" spans="1:17" ht="12.75">
      <c r="A1" s="151" t="s">
        <v>86</v>
      </c>
      <c r="B1" s="152"/>
      <c r="C1" s="152"/>
      <c r="D1" s="152"/>
      <c r="E1" s="152"/>
      <c r="F1" s="152"/>
      <c r="G1" s="152"/>
      <c r="H1" s="152"/>
      <c r="I1" s="152"/>
      <c r="J1" s="147" t="s">
        <v>86</v>
      </c>
      <c r="K1" s="148"/>
      <c r="L1" s="148"/>
      <c r="M1" s="148"/>
      <c r="N1" s="148"/>
      <c r="O1" s="148"/>
      <c r="P1" s="148"/>
      <c r="Q1" s="148"/>
    </row>
    <row r="2" spans="1:17" ht="12.75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7" t="s">
        <v>90</v>
      </c>
      <c r="K2" s="148"/>
      <c r="L2" s="148"/>
      <c r="M2" s="148"/>
      <c r="N2" s="148"/>
      <c r="O2" s="148"/>
      <c r="P2" s="148"/>
      <c r="Q2" s="148"/>
    </row>
    <row r="3" spans="1:18" ht="12.75">
      <c r="A3" s="153" t="s">
        <v>87</v>
      </c>
      <c r="B3" s="149"/>
      <c r="C3" s="149"/>
      <c r="D3" s="149"/>
      <c r="E3" s="149"/>
      <c r="F3" s="149"/>
      <c r="G3" s="149"/>
      <c r="H3" s="149"/>
      <c r="I3" s="150"/>
      <c r="J3" s="149" t="s">
        <v>87</v>
      </c>
      <c r="K3" s="150"/>
      <c r="L3" s="149"/>
      <c r="M3" s="149"/>
      <c r="N3" s="149"/>
      <c r="O3" s="149"/>
      <c r="P3" s="149"/>
      <c r="Q3" s="149"/>
      <c r="R3" s="3"/>
    </row>
    <row r="4" spans="1:18" ht="12.75">
      <c r="A4" s="77"/>
      <c r="B4" s="78" t="s">
        <v>1</v>
      </c>
      <c r="C4" s="78" t="s">
        <v>2</v>
      </c>
      <c r="D4" s="78" t="s">
        <v>3</v>
      </c>
      <c r="E4" s="78" t="s">
        <v>4</v>
      </c>
      <c r="F4" s="78" t="s">
        <v>5</v>
      </c>
      <c r="G4" s="78" t="s">
        <v>6</v>
      </c>
      <c r="H4" s="79" t="s">
        <v>28</v>
      </c>
      <c r="I4" s="65" t="s">
        <v>8</v>
      </c>
      <c r="J4" s="74"/>
      <c r="K4" s="65" t="s">
        <v>21</v>
      </c>
      <c r="L4" s="65" t="s">
        <v>8</v>
      </c>
      <c r="M4" s="65" t="s">
        <v>22</v>
      </c>
      <c r="N4" s="65" t="s">
        <v>23</v>
      </c>
      <c r="O4" s="65" t="s">
        <v>8</v>
      </c>
      <c r="P4" s="65" t="s">
        <v>8</v>
      </c>
      <c r="Q4" s="65" t="s">
        <v>8</v>
      </c>
      <c r="R4" s="6" t="s">
        <v>0</v>
      </c>
    </row>
    <row r="5" spans="1:17" ht="12.75">
      <c r="A5" s="80" t="s">
        <v>31</v>
      </c>
      <c r="B5" s="81"/>
      <c r="C5" s="82"/>
      <c r="D5" s="82"/>
      <c r="E5" s="82"/>
      <c r="F5" s="82"/>
      <c r="G5" s="82"/>
      <c r="H5" s="83" t="s">
        <v>7</v>
      </c>
      <c r="I5" s="80" t="s">
        <v>7</v>
      </c>
      <c r="J5" s="75" t="s">
        <v>32</v>
      </c>
      <c r="K5" s="66"/>
      <c r="L5" s="66" t="s">
        <v>14</v>
      </c>
      <c r="M5" s="66" t="s">
        <v>24</v>
      </c>
      <c r="N5" s="66" t="s">
        <v>25</v>
      </c>
      <c r="O5" s="66" t="s">
        <v>26</v>
      </c>
      <c r="P5" s="66" t="s">
        <v>11</v>
      </c>
      <c r="Q5" s="66" t="s">
        <v>12</v>
      </c>
    </row>
    <row r="6" spans="1:17" ht="12.75">
      <c r="A6" s="80" t="s">
        <v>0</v>
      </c>
      <c r="B6" s="82"/>
      <c r="C6" s="82"/>
      <c r="D6" s="82"/>
      <c r="E6" s="82"/>
      <c r="F6" s="82"/>
      <c r="G6" s="82"/>
      <c r="H6" s="83" t="s">
        <v>9</v>
      </c>
      <c r="I6" s="80" t="s">
        <v>9</v>
      </c>
      <c r="J6" s="75" t="s">
        <v>0</v>
      </c>
      <c r="K6" s="67"/>
      <c r="L6" s="67" t="s">
        <v>88</v>
      </c>
      <c r="M6" s="63"/>
      <c r="N6" s="67" t="s">
        <v>27</v>
      </c>
      <c r="O6" s="67" t="s">
        <v>10</v>
      </c>
      <c r="P6" s="67" t="s">
        <v>14</v>
      </c>
      <c r="Q6" s="67" t="s">
        <v>15</v>
      </c>
    </row>
    <row r="7" spans="1:18" ht="12.75">
      <c r="A7" s="68"/>
      <c r="B7" s="84"/>
      <c r="C7" s="84"/>
      <c r="D7" s="82"/>
      <c r="E7" s="84"/>
      <c r="F7" s="84"/>
      <c r="G7" s="84"/>
      <c r="H7" s="85" t="s">
        <v>13</v>
      </c>
      <c r="I7" s="73" t="s">
        <v>13</v>
      </c>
      <c r="J7" s="76"/>
      <c r="K7" s="68"/>
      <c r="L7" s="64"/>
      <c r="M7" s="64"/>
      <c r="N7" s="68"/>
      <c r="O7" s="68"/>
      <c r="P7" s="68" t="s">
        <v>10</v>
      </c>
      <c r="Q7" s="64"/>
      <c r="R7" s="3"/>
    </row>
    <row r="8" spans="1:18" ht="24" customHeight="1">
      <c r="A8" s="73" t="s">
        <v>16</v>
      </c>
      <c r="B8" s="86">
        <v>2</v>
      </c>
      <c r="C8" s="87">
        <v>3</v>
      </c>
      <c r="D8" s="86">
        <v>4</v>
      </c>
      <c r="E8" s="88">
        <v>5</v>
      </c>
      <c r="F8" s="86">
        <v>6</v>
      </c>
      <c r="G8" s="86">
        <v>7</v>
      </c>
      <c r="H8" s="86">
        <v>8</v>
      </c>
      <c r="I8" s="89">
        <v>9</v>
      </c>
      <c r="J8" s="90" t="s">
        <v>16</v>
      </c>
      <c r="K8" s="73">
        <v>10</v>
      </c>
      <c r="L8" s="90">
        <v>11</v>
      </c>
      <c r="M8" s="90">
        <v>12</v>
      </c>
      <c r="N8" s="90">
        <v>13</v>
      </c>
      <c r="O8" s="90">
        <v>14</v>
      </c>
      <c r="P8" s="91">
        <v>15</v>
      </c>
      <c r="Q8" s="91">
        <v>16</v>
      </c>
      <c r="R8" s="3"/>
    </row>
    <row r="9" spans="1:18" ht="12.75">
      <c r="A9" s="19"/>
      <c r="B9" s="20"/>
      <c r="C9" s="20"/>
      <c r="D9" s="20"/>
      <c r="E9" s="20"/>
      <c r="F9" s="20"/>
      <c r="G9" s="20"/>
      <c r="H9" s="20"/>
      <c r="I9" s="20"/>
      <c r="J9" s="19"/>
      <c r="K9" s="21"/>
      <c r="L9" s="21"/>
      <c r="M9" s="21"/>
      <c r="N9" s="21"/>
      <c r="O9" s="21"/>
      <c r="P9" s="22"/>
      <c r="Q9" s="22"/>
      <c r="R9" s="3"/>
    </row>
    <row r="10" spans="1:18" ht="12.75">
      <c r="A10" s="5" t="s">
        <v>42</v>
      </c>
      <c r="B10" s="9"/>
      <c r="C10" s="9"/>
      <c r="D10" s="9"/>
      <c r="E10" s="9"/>
      <c r="F10" s="9"/>
      <c r="G10" s="9"/>
      <c r="H10" s="9"/>
      <c r="I10" s="9"/>
      <c r="J10" s="5" t="s">
        <v>42</v>
      </c>
      <c r="K10" s="10"/>
      <c r="L10" s="10"/>
      <c r="M10" s="10"/>
      <c r="N10" s="10"/>
      <c r="O10" s="10"/>
      <c r="P10" s="10"/>
      <c r="Q10" s="10"/>
      <c r="R10" s="4" t="s">
        <v>0</v>
      </c>
    </row>
    <row r="11" spans="1:17" ht="12.75">
      <c r="A11" s="6" t="s">
        <v>33</v>
      </c>
      <c r="B11" s="11">
        <v>2040.0927</v>
      </c>
      <c r="C11" s="11">
        <v>46.9452</v>
      </c>
      <c r="D11" s="11">
        <v>45.7311</v>
      </c>
      <c r="E11" s="11">
        <v>17.4021</v>
      </c>
      <c r="F11" s="11">
        <v>26.7102</v>
      </c>
      <c r="G11" s="11">
        <v>5.6658</v>
      </c>
      <c r="H11" s="23">
        <v>171.9975</v>
      </c>
      <c r="I11" s="23">
        <v>2354.5445999999997</v>
      </c>
      <c r="J11" s="6" t="s">
        <v>33</v>
      </c>
      <c r="K11" s="2" t="s">
        <v>77</v>
      </c>
      <c r="L11" s="25">
        <v>2354.5445999999997</v>
      </c>
      <c r="M11" s="25">
        <v>79.7259</v>
      </c>
      <c r="N11" s="13">
        <v>61.109700000000004</v>
      </c>
      <c r="O11" s="13">
        <v>2493.3567</v>
      </c>
      <c r="P11" s="13">
        <v>162.6894</v>
      </c>
      <c r="Q11" s="13">
        <v>2656.0461</v>
      </c>
    </row>
    <row r="12" spans="1:22" ht="15.75">
      <c r="A12" s="1" t="s">
        <v>34</v>
      </c>
      <c r="B12" s="11">
        <v>2752</v>
      </c>
      <c r="C12" s="11">
        <v>53</v>
      </c>
      <c r="D12" s="11">
        <v>63</v>
      </c>
      <c r="E12" s="11">
        <v>31</v>
      </c>
      <c r="F12" s="11">
        <v>4</v>
      </c>
      <c r="G12" s="23" t="s">
        <v>77</v>
      </c>
      <c r="H12" s="11">
        <f>I12-B12-C12-D12-E12-F12-G12</f>
        <v>190</v>
      </c>
      <c r="I12" s="23">
        <v>3093</v>
      </c>
      <c r="J12" s="1" t="s">
        <v>34</v>
      </c>
      <c r="K12" s="2">
        <v>26</v>
      </c>
      <c r="L12" s="25">
        <v>3120</v>
      </c>
      <c r="M12" s="10">
        <v>87</v>
      </c>
      <c r="N12" s="10">
        <v>112</v>
      </c>
      <c r="O12" s="13">
        <v>3319</v>
      </c>
      <c r="P12" s="10">
        <v>153</v>
      </c>
      <c r="Q12" s="10">
        <v>3472</v>
      </c>
      <c r="V12" s="132">
        <v>2057.4948</v>
      </c>
    </row>
    <row r="13" spans="1:17" ht="12.75">
      <c r="A13" s="1" t="s">
        <v>35</v>
      </c>
      <c r="B13" s="11">
        <v>3321</v>
      </c>
      <c r="C13" s="11">
        <v>23</v>
      </c>
      <c r="D13" s="11">
        <v>59</v>
      </c>
      <c r="E13" s="11">
        <v>45</v>
      </c>
      <c r="F13" s="11">
        <v>7</v>
      </c>
      <c r="G13" s="11" t="s">
        <v>77</v>
      </c>
      <c r="H13" s="11">
        <f>I13-B13-C13-D13-E13-F13-G13</f>
        <v>117</v>
      </c>
      <c r="I13" s="11">
        <v>3572</v>
      </c>
      <c r="J13" s="1" t="s">
        <v>35</v>
      </c>
      <c r="K13" s="10">
        <v>2</v>
      </c>
      <c r="L13" s="10">
        <v>3573</v>
      </c>
      <c r="M13" s="10">
        <v>105</v>
      </c>
      <c r="N13" s="10">
        <v>219</v>
      </c>
      <c r="O13" s="10">
        <v>3897</v>
      </c>
      <c r="P13" s="10">
        <v>326</v>
      </c>
      <c r="Q13" s="10">
        <v>4223</v>
      </c>
    </row>
    <row r="14" spans="1:17" ht="12.75">
      <c r="A14" s="1" t="s">
        <v>36</v>
      </c>
      <c r="B14" s="11">
        <v>3378</v>
      </c>
      <c r="C14" s="11">
        <v>19</v>
      </c>
      <c r="D14" s="11">
        <v>56</v>
      </c>
      <c r="E14" s="11">
        <v>76</v>
      </c>
      <c r="F14" s="11">
        <v>10</v>
      </c>
      <c r="G14" s="23" t="s">
        <v>77</v>
      </c>
      <c r="H14" s="11">
        <f>I14-B14-C14-D14-E14-F14-G14</f>
        <v>101.40000000000009</v>
      </c>
      <c r="I14" s="23">
        <v>3640.4</v>
      </c>
      <c r="J14" s="1" t="s">
        <v>36</v>
      </c>
      <c r="K14" s="11">
        <v>1.5</v>
      </c>
      <c r="L14" s="25">
        <v>3642</v>
      </c>
      <c r="M14" s="10">
        <v>171</v>
      </c>
      <c r="N14" s="10">
        <v>206</v>
      </c>
      <c r="O14" s="13">
        <v>4019</v>
      </c>
      <c r="P14" s="25">
        <v>323</v>
      </c>
      <c r="Q14" s="10">
        <v>4342</v>
      </c>
    </row>
    <row r="15" spans="1:17" ht="12.75">
      <c r="A15" s="6" t="s">
        <v>17</v>
      </c>
      <c r="B15" s="11">
        <v>3830</v>
      </c>
      <c r="C15" s="11">
        <v>18</v>
      </c>
      <c r="D15" s="11">
        <v>31</v>
      </c>
      <c r="E15" s="11">
        <v>82</v>
      </c>
      <c r="F15" s="11">
        <v>8</v>
      </c>
      <c r="G15" s="11" t="s">
        <v>77</v>
      </c>
      <c r="H15" s="11">
        <v>49</v>
      </c>
      <c r="I15" s="11">
        <v>4018</v>
      </c>
      <c r="J15" s="6" t="s">
        <v>17</v>
      </c>
      <c r="K15" s="10">
        <v>19</v>
      </c>
      <c r="L15" s="10">
        <v>4037</v>
      </c>
      <c r="M15" s="10">
        <v>225</v>
      </c>
      <c r="N15" s="10">
        <v>375</v>
      </c>
      <c r="O15" s="10">
        <v>4637</v>
      </c>
      <c r="P15" s="10">
        <v>733</v>
      </c>
      <c r="Q15" s="10">
        <v>5370</v>
      </c>
    </row>
    <row r="16" spans="1:17" ht="12.75">
      <c r="A16" s="6" t="s">
        <v>37</v>
      </c>
      <c r="B16" s="12">
        <v>4041</v>
      </c>
      <c r="C16" s="12">
        <v>25</v>
      </c>
      <c r="D16" s="12">
        <v>32</v>
      </c>
      <c r="E16" s="12">
        <v>161</v>
      </c>
      <c r="F16" s="12">
        <v>11</v>
      </c>
      <c r="G16" s="23" t="s">
        <v>77</v>
      </c>
      <c r="H16" s="11">
        <v>25</v>
      </c>
      <c r="I16" s="11">
        <v>4295</v>
      </c>
      <c r="J16" s="6" t="s">
        <v>37</v>
      </c>
      <c r="K16" s="35">
        <v>21.421</v>
      </c>
      <c r="L16" s="35">
        <v>4316.807</v>
      </c>
      <c r="M16" s="26">
        <v>360.248</v>
      </c>
      <c r="N16" s="13">
        <v>567.6179999999999</v>
      </c>
      <c r="O16" s="35">
        <v>5244.673</v>
      </c>
      <c r="P16" s="35">
        <v>671.474</v>
      </c>
      <c r="Q16" s="35">
        <v>5916.147</v>
      </c>
    </row>
    <row r="17" spans="1:17" ht="12.75">
      <c r="A17" s="6" t="s">
        <v>38</v>
      </c>
      <c r="B17" s="1">
        <v>3661</v>
      </c>
      <c r="C17" s="1">
        <v>25</v>
      </c>
      <c r="D17" s="1">
        <v>16</v>
      </c>
      <c r="E17" s="1">
        <v>147</v>
      </c>
      <c r="F17" s="1">
        <v>10</v>
      </c>
      <c r="G17" s="20" t="s">
        <v>77</v>
      </c>
      <c r="H17" s="11">
        <v>20</v>
      </c>
      <c r="I17" s="12">
        <v>3879</v>
      </c>
      <c r="J17" s="6" t="s">
        <v>38</v>
      </c>
      <c r="K17" s="35">
        <v>34.206</v>
      </c>
      <c r="L17" s="35">
        <v>3913.2580000000003</v>
      </c>
      <c r="M17" s="26">
        <v>364.98</v>
      </c>
      <c r="N17" s="13">
        <v>553.5859999999993</v>
      </c>
      <c r="O17" s="35">
        <v>4831.824</v>
      </c>
      <c r="P17" s="35">
        <v>716.8090000000001</v>
      </c>
      <c r="Q17" s="35">
        <v>5548.633</v>
      </c>
    </row>
    <row r="18" spans="1:17" ht="12.75">
      <c r="A18" s="6" t="s">
        <v>39</v>
      </c>
      <c r="B18" s="12">
        <v>2689</v>
      </c>
      <c r="C18" s="12">
        <v>38</v>
      </c>
      <c r="D18" s="12">
        <v>15</v>
      </c>
      <c r="E18" s="12">
        <v>177</v>
      </c>
      <c r="F18" s="12">
        <v>8</v>
      </c>
      <c r="G18" s="57" t="s">
        <v>77</v>
      </c>
      <c r="H18" s="11">
        <v>16</v>
      </c>
      <c r="I18" s="1">
        <v>2943</v>
      </c>
      <c r="J18" s="6" t="s">
        <v>39</v>
      </c>
      <c r="K18" s="35">
        <v>33.235</v>
      </c>
      <c r="L18" s="35">
        <v>2976.5980000000004</v>
      </c>
      <c r="M18" s="26">
        <v>369.146</v>
      </c>
      <c r="N18" s="13">
        <v>550.5270000000003</v>
      </c>
      <c r="O18" s="35">
        <v>3896.2710000000006</v>
      </c>
      <c r="P18" s="35">
        <v>639.924</v>
      </c>
      <c r="Q18" s="35">
        <v>4536.195000000001</v>
      </c>
    </row>
    <row r="19" spans="1:17" ht="12.75">
      <c r="A19" s="6" t="s">
        <v>40</v>
      </c>
      <c r="B19" s="12">
        <v>2805</v>
      </c>
      <c r="C19" s="12">
        <v>46</v>
      </c>
      <c r="D19" s="12">
        <v>20</v>
      </c>
      <c r="E19" s="12">
        <v>232</v>
      </c>
      <c r="F19" s="12">
        <v>10</v>
      </c>
      <c r="G19" s="57" t="s">
        <v>77</v>
      </c>
      <c r="H19" s="11">
        <v>17</v>
      </c>
      <c r="I19" s="12">
        <v>3130</v>
      </c>
      <c r="J19" s="6" t="s">
        <v>40</v>
      </c>
      <c r="K19" s="35">
        <v>28.823</v>
      </c>
      <c r="L19" s="35">
        <v>3158.5830000000005</v>
      </c>
      <c r="M19" s="26">
        <v>333.919</v>
      </c>
      <c r="N19" s="13">
        <v>586.9619999999999</v>
      </c>
      <c r="O19" s="35">
        <v>4079.4640000000004</v>
      </c>
      <c r="P19" s="35">
        <v>701.219</v>
      </c>
      <c r="Q19" s="35">
        <v>4780.683000000001</v>
      </c>
    </row>
    <row r="20" spans="1:17" ht="12.75">
      <c r="A20" s="6" t="s">
        <v>30</v>
      </c>
      <c r="B20" s="12">
        <v>2938</v>
      </c>
      <c r="C20" s="12">
        <v>43</v>
      </c>
      <c r="D20" s="12">
        <v>19</v>
      </c>
      <c r="E20" s="12">
        <v>212</v>
      </c>
      <c r="F20" s="12">
        <v>8</v>
      </c>
      <c r="G20" s="57" t="s">
        <v>77</v>
      </c>
      <c r="H20" s="11">
        <v>13</v>
      </c>
      <c r="I20" s="12">
        <v>3233</v>
      </c>
      <c r="J20" s="6" t="s">
        <v>30</v>
      </c>
      <c r="K20" s="35">
        <v>26.02</v>
      </c>
      <c r="L20" s="35">
        <v>3259.3589999999995</v>
      </c>
      <c r="M20" s="26">
        <v>353.458</v>
      </c>
      <c r="N20" s="13">
        <v>613.6320000000001</v>
      </c>
      <c r="O20" s="35">
        <v>4226.449</v>
      </c>
      <c r="P20" s="35">
        <v>760.269</v>
      </c>
      <c r="Q20" s="35">
        <v>4986.718</v>
      </c>
    </row>
    <row r="21" spans="1:17" ht="12.75">
      <c r="A21" s="18" t="s">
        <v>29</v>
      </c>
      <c r="B21" s="14">
        <v>3845</v>
      </c>
      <c r="C21" s="14">
        <v>35</v>
      </c>
      <c r="D21" s="14">
        <v>18</v>
      </c>
      <c r="E21" s="14">
        <v>260</v>
      </c>
      <c r="F21" s="14">
        <v>9</v>
      </c>
      <c r="G21" s="23" t="s">
        <v>77</v>
      </c>
      <c r="H21" s="11">
        <v>11</v>
      </c>
      <c r="I21" s="14">
        <v>4178</v>
      </c>
      <c r="J21" s="18" t="s">
        <v>29</v>
      </c>
      <c r="K21" s="35">
        <v>19.397</v>
      </c>
      <c r="L21" s="35">
        <v>4197.78</v>
      </c>
      <c r="M21" s="26">
        <v>399.818</v>
      </c>
      <c r="N21" s="13">
        <v>620.3089999999995</v>
      </c>
      <c r="O21" s="35">
        <v>5217.906999999999</v>
      </c>
      <c r="P21" s="35">
        <v>778.559</v>
      </c>
      <c r="Q21" s="35">
        <v>5996.465999999999</v>
      </c>
    </row>
    <row r="22" spans="1:17" ht="12.75">
      <c r="A22" s="18" t="s">
        <v>41</v>
      </c>
      <c r="B22" s="14">
        <v>3836</v>
      </c>
      <c r="C22" s="14">
        <v>23</v>
      </c>
      <c r="D22" s="14">
        <v>16</v>
      </c>
      <c r="E22" s="14">
        <v>277</v>
      </c>
      <c r="F22" s="14">
        <v>8</v>
      </c>
      <c r="G22" s="23" t="s">
        <v>77</v>
      </c>
      <c r="H22" s="11">
        <v>13</v>
      </c>
      <c r="I22" s="14">
        <v>4173</v>
      </c>
      <c r="J22" s="18" t="s">
        <v>41</v>
      </c>
      <c r="K22" s="35">
        <v>26.061999999999998</v>
      </c>
      <c r="L22" s="35">
        <v>4199.316</v>
      </c>
      <c r="M22" s="26">
        <v>438.346</v>
      </c>
      <c r="N22" s="13">
        <v>660.2269999999994</v>
      </c>
      <c r="O22" s="35">
        <v>5297.888999999999</v>
      </c>
      <c r="P22" s="35">
        <v>771.681</v>
      </c>
      <c r="Q22" s="35">
        <v>6069.57</v>
      </c>
    </row>
    <row r="23" spans="1:10" ht="12.75">
      <c r="A23" s="18"/>
      <c r="B23" s="11"/>
      <c r="C23" s="11"/>
      <c r="D23" s="11"/>
      <c r="E23" s="11"/>
      <c r="F23" s="14"/>
      <c r="G23" s="11"/>
      <c r="H23" s="11"/>
      <c r="I23" s="14"/>
      <c r="J23" s="18"/>
    </row>
    <row r="24" spans="1:17" ht="12.75">
      <c r="A24" s="5" t="s">
        <v>43</v>
      </c>
      <c r="B24" s="11"/>
      <c r="C24" s="11"/>
      <c r="D24" s="11"/>
      <c r="E24" s="11"/>
      <c r="F24" s="11"/>
      <c r="G24" s="11"/>
      <c r="H24" s="11"/>
      <c r="I24" s="11"/>
      <c r="J24" s="5" t="s">
        <v>43</v>
      </c>
      <c r="K24" s="10"/>
      <c r="L24" s="10"/>
      <c r="M24" s="10"/>
      <c r="N24" s="10"/>
      <c r="O24" s="10"/>
      <c r="P24" s="10"/>
      <c r="Q24" s="13"/>
    </row>
    <row r="25" spans="1:17" ht="12.75">
      <c r="A25" s="6" t="s">
        <v>33</v>
      </c>
      <c r="B25" s="23" t="s">
        <v>77</v>
      </c>
      <c r="C25" s="23" t="s">
        <v>77</v>
      </c>
      <c r="D25" s="23" t="s">
        <v>77</v>
      </c>
      <c r="E25" s="23" t="s">
        <v>77</v>
      </c>
      <c r="F25" s="23" t="s">
        <v>77</v>
      </c>
      <c r="G25" s="23" t="s">
        <v>77</v>
      </c>
      <c r="H25" s="23" t="s">
        <v>77</v>
      </c>
      <c r="I25" s="23" t="s">
        <v>77</v>
      </c>
      <c r="J25" s="6" t="s">
        <v>33</v>
      </c>
      <c r="K25" s="25" t="s">
        <v>77</v>
      </c>
      <c r="L25" s="25" t="s">
        <v>77</v>
      </c>
      <c r="M25" s="25" t="s">
        <v>77</v>
      </c>
      <c r="N25" s="25" t="s">
        <v>77</v>
      </c>
      <c r="O25" s="25" t="s">
        <v>77</v>
      </c>
      <c r="P25" s="25" t="s">
        <v>77</v>
      </c>
      <c r="Q25" s="25" t="s">
        <v>77</v>
      </c>
    </row>
    <row r="26" spans="1:45" ht="12.75">
      <c r="A26" s="1" t="s">
        <v>34</v>
      </c>
      <c r="B26" s="23" t="s">
        <v>77</v>
      </c>
      <c r="C26" s="23" t="s">
        <v>77</v>
      </c>
      <c r="D26" s="23" t="s">
        <v>77</v>
      </c>
      <c r="E26" s="23" t="s">
        <v>77</v>
      </c>
      <c r="F26" s="23" t="s">
        <v>77</v>
      </c>
      <c r="G26" s="23" t="s">
        <v>77</v>
      </c>
      <c r="H26" s="23" t="s">
        <v>77</v>
      </c>
      <c r="I26" s="23" t="s">
        <v>77</v>
      </c>
      <c r="J26" s="1" t="s">
        <v>34</v>
      </c>
      <c r="K26" s="23" t="s">
        <v>77</v>
      </c>
      <c r="L26" s="23" t="s">
        <v>77</v>
      </c>
      <c r="M26" s="23" t="s">
        <v>77</v>
      </c>
      <c r="N26" s="23" t="s">
        <v>77</v>
      </c>
      <c r="O26" s="23" t="s">
        <v>77</v>
      </c>
      <c r="P26" s="23" t="s">
        <v>77</v>
      </c>
      <c r="Q26" s="23" t="s">
        <v>77</v>
      </c>
      <c r="R26" s="23"/>
      <c r="AQ26" s="6" t="s">
        <v>18</v>
      </c>
      <c r="AS26" s="6" t="s">
        <v>18</v>
      </c>
    </row>
    <row r="27" spans="1:45" ht="12.75">
      <c r="A27" s="1" t="s">
        <v>35</v>
      </c>
      <c r="B27" s="11">
        <v>23</v>
      </c>
      <c r="C27" s="11" t="s">
        <v>80</v>
      </c>
      <c r="D27" s="11" t="s">
        <v>77</v>
      </c>
      <c r="E27" s="11" t="s">
        <v>77</v>
      </c>
      <c r="F27" s="11" t="s">
        <v>77</v>
      </c>
      <c r="G27" s="11" t="s">
        <v>77</v>
      </c>
      <c r="H27" s="11" t="s">
        <v>77</v>
      </c>
      <c r="I27" s="11">
        <v>23</v>
      </c>
      <c r="J27" s="1" t="s">
        <v>35</v>
      </c>
      <c r="K27" s="23" t="s">
        <v>77</v>
      </c>
      <c r="L27" s="23">
        <v>23</v>
      </c>
      <c r="M27" s="23" t="s">
        <v>77</v>
      </c>
      <c r="N27" s="23" t="s">
        <v>77</v>
      </c>
      <c r="O27" s="23">
        <v>23</v>
      </c>
      <c r="P27" s="23" t="s">
        <v>77</v>
      </c>
      <c r="Q27" s="23">
        <v>23</v>
      </c>
      <c r="AQ27" s="6"/>
      <c r="AS27" s="6"/>
    </row>
    <row r="28" spans="1:17" ht="12.75">
      <c r="A28" s="1" t="s">
        <v>36</v>
      </c>
      <c r="B28" s="11">
        <v>24</v>
      </c>
      <c r="C28" s="23" t="s">
        <v>77</v>
      </c>
      <c r="D28" s="23" t="s">
        <v>77</v>
      </c>
      <c r="E28" s="16" t="s">
        <v>78</v>
      </c>
      <c r="F28" s="16" t="s">
        <v>78</v>
      </c>
      <c r="G28" s="23" t="s">
        <v>77</v>
      </c>
      <c r="H28" s="23" t="s">
        <v>77</v>
      </c>
      <c r="I28" s="23" t="s">
        <v>77</v>
      </c>
      <c r="J28" s="1" t="s">
        <v>36</v>
      </c>
      <c r="K28" s="40" t="s">
        <v>77</v>
      </c>
      <c r="L28" s="25">
        <v>24</v>
      </c>
      <c r="M28" s="32" t="s">
        <v>78</v>
      </c>
      <c r="N28" s="25" t="s">
        <v>77</v>
      </c>
      <c r="O28" s="25" t="s">
        <v>77</v>
      </c>
      <c r="P28" s="25" t="s">
        <v>77</v>
      </c>
      <c r="Q28" s="10">
        <v>24</v>
      </c>
    </row>
    <row r="29" spans="1:17" ht="12.75">
      <c r="A29" s="6" t="s">
        <v>17</v>
      </c>
      <c r="B29" s="11">
        <v>32</v>
      </c>
      <c r="C29" s="23" t="s">
        <v>77</v>
      </c>
      <c r="D29" s="23" t="s">
        <v>77</v>
      </c>
      <c r="E29" s="23" t="s">
        <v>77</v>
      </c>
      <c r="F29" s="23" t="s">
        <v>77</v>
      </c>
      <c r="G29" s="23" t="s">
        <v>77</v>
      </c>
      <c r="H29" s="23" t="s">
        <v>77</v>
      </c>
      <c r="I29" s="11">
        <v>32</v>
      </c>
      <c r="J29" s="6" t="s">
        <v>17</v>
      </c>
      <c r="K29" s="2" t="s">
        <v>77</v>
      </c>
      <c r="L29" s="2">
        <v>32</v>
      </c>
      <c r="M29" s="2" t="s">
        <v>77</v>
      </c>
      <c r="N29" s="2" t="s">
        <v>77</v>
      </c>
      <c r="O29" s="2">
        <v>32</v>
      </c>
      <c r="P29" s="10"/>
      <c r="Q29" s="10">
        <v>32</v>
      </c>
    </row>
    <row r="30" spans="1:17" ht="12.75">
      <c r="A30" s="6" t="s">
        <v>37</v>
      </c>
      <c r="B30" s="11">
        <v>43</v>
      </c>
      <c r="C30" s="23" t="s">
        <v>77</v>
      </c>
      <c r="D30" s="23" t="s">
        <v>77</v>
      </c>
      <c r="E30" s="23" t="s">
        <v>77</v>
      </c>
      <c r="F30" s="23" t="s">
        <v>77</v>
      </c>
      <c r="G30" s="23" t="s">
        <v>77</v>
      </c>
      <c r="H30" s="23" t="s">
        <v>77</v>
      </c>
      <c r="I30" s="11">
        <v>43</v>
      </c>
      <c r="J30" s="6" t="s">
        <v>37</v>
      </c>
      <c r="K30" s="40" t="s">
        <v>77</v>
      </c>
      <c r="L30" s="39">
        <v>42.993</v>
      </c>
      <c r="M30" s="25" t="s">
        <v>77</v>
      </c>
      <c r="N30" s="25" t="s">
        <v>77</v>
      </c>
      <c r="O30" s="39">
        <v>42.993</v>
      </c>
      <c r="P30" s="25" t="s">
        <v>77</v>
      </c>
      <c r="Q30" s="39">
        <v>42.993</v>
      </c>
    </row>
    <row r="31" spans="1:17" ht="12.75">
      <c r="A31" s="6" t="s">
        <v>38</v>
      </c>
      <c r="B31" s="11">
        <v>43</v>
      </c>
      <c r="C31" s="23" t="s">
        <v>77</v>
      </c>
      <c r="D31" s="23" t="s">
        <v>77</v>
      </c>
      <c r="E31" s="23" t="s">
        <v>77</v>
      </c>
      <c r="F31" s="23" t="s">
        <v>77</v>
      </c>
      <c r="G31" s="23" t="s">
        <v>77</v>
      </c>
      <c r="H31" s="23" t="s">
        <v>77</v>
      </c>
      <c r="I31" s="11">
        <v>43</v>
      </c>
      <c r="J31" s="6" t="s">
        <v>38</v>
      </c>
      <c r="K31" s="40" t="s">
        <v>77</v>
      </c>
      <c r="L31" s="39">
        <v>42.993</v>
      </c>
      <c r="M31" s="25" t="s">
        <v>77</v>
      </c>
      <c r="N31" s="25" t="s">
        <v>77</v>
      </c>
      <c r="O31" s="39">
        <v>42.993</v>
      </c>
      <c r="P31" s="25" t="s">
        <v>77</v>
      </c>
      <c r="Q31" s="39">
        <v>42.993</v>
      </c>
    </row>
    <row r="32" spans="1:17" ht="12.75">
      <c r="A32" s="6" t="s">
        <v>39</v>
      </c>
      <c r="B32" s="11">
        <v>43</v>
      </c>
      <c r="C32" s="23" t="s">
        <v>77</v>
      </c>
      <c r="D32" s="23" t="s">
        <v>77</v>
      </c>
      <c r="E32" s="23" t="s">
        <v>77</v>
      </c>
      <c r="F32" s="23" t="s">
        <v>77</v>
      </c>
      <c r="G32" s="23" t="s">
        <v>77</v>
      </c>
      <c r="H32" s="23" t="s">
        <v>77</v>
      </c>
      <c r="I32" s="11">
        <v>43</v>
      </c>
      <c r="J32" s="6" t="s">
        <v>39</v>
      </c>
      <c r="K32" s="40" t="s">
        <v>77</v>
      </c>
      <c r="L32" s="39">
        <v>42.993</v>
      </c>
      <c r="M32" s="25" t="s">
        <v>77</v>
      </c>
      <c r="N32" s="25" t="s">
        <v>77</v>
      </c>
      <c r="O32" s="39">
        <v>42.993</v>
      </c>
      <c r="P32" s="25" t="s">
        <v>77</v>
      </c>
      <c r="Q32" s="39">
        <v>42.993</v>
      </c>
    </row>
    <row r="33" spans="1:17" ht="12.75">
      <c r="A33" s="6" t="s">
        <v>40</v>
      </c>
      <c r="B33" s="11">
        <v>47</v>
      </c>
      <c r="C33" s="23" t="s">
        <v>77</v>
      </c>
      <c r="D33" s="23" t="s">
        <v>77</v>
      </c>
      <c r="E33" s="23" t="s">
        <v>77</v>
      </c>
      <c r="F33" s="23" t="s">
        <v>77</v>
      </c>
      <c r="G33" s="23" t="s">
        <v>77</v>
      </c>
      <c r="H33" s="23" t="s">
        <v>77</v>
      </c>
      <c r="I33" s="11">
        <v>47</v>
      </c>
      <c r="J33" s="6" t="s">
        <v>40</v>
      </c>
      <c r="K33" s="40" t="s">
        <v>77</v>
      </c>
      <c r="L33" s="39">
        <v>47.5</v>
      </c>
      <c r="M33" s="25" t="s">
        <v>77</v>
      </c>
      <c r="N33" s="25" t="s">
        <v>77</v>
      </c>
      <c r="O33" s="39">
        <v>47.5</v>
      </c>
      <c r="P33" s="25" t="s">
        <v>77</v>
      </c>
      <c r="Q33" s="39">
        <v>47.5</v>
      </c>
    </row>
    <row r="34" spans="1:17" ht="12.75">
      <c r="A34" s="6" t="s">
        <v>30</v>
      </c>
      <c r="B34" s="11">
        <v>48</v>
      </c>
      <c r="C34" s="23" t="s">
        <v>77</v>
      </c>
      <c r="D34" s="23" t="s">
        <v>77</v>
      </c>
      <c r="E34" s="23" t="s">
        <v>77</v>
      </c>
      <c r="F34" s="23" t="s">
        <v>77</v>
      </c>
      <c r="G34" s="23" t="s">
        <v>77</v>
      </c>
      <c r="H34" s="23" t="s">
        <v>77</v>
      </c>
      <c r="I34" s="11">
        <v>48</v>
      </c>
      <c r="J34" s="6" t="s">
        <v>30</v>
      </c>
      <c r="K34" s="40" t="s">
        <v>77</v>
      </c>
      <c r="L34" s="39">
        <v>48.7</v>
      </c>
      <c r="M34" s="25" t="s">
        <v>77</v>
      </c>
      <c r="N34" s="25" t="s">
        <v>77</v>
      </c>
      <c r="O34" s="39">
        <v>48.7</v>
      </c>
      <c r="P34" s="25" t="s">
        <v>77</v>
      </c>
      <c r="Q34" s="39">
        <v>48.7</v>
      </c>
    </row>
    <row r="35" spans="1:29" ht="12.75">
      <c r="A35" s="18" t="s">
        <v>29</v>
      </c>
      <c r="B35" s="11">
        <v>50</v>
      </c>
      <c r="C35" s="23" t="s">
        <v>77</v>
      </c>
      <c r="D35" s="23" t="s">
        <v>77</v>
      </c>
      <c r="E35" s="23" t="s">
        <v>77</v>
      </c>
      <c r="F35" s="23" t="s">
        <v>77</v>
      </c>
      <c r="G35" s="23" t="s">
        <v>77</v>
      </c>
      <c r="H35" s="23" t="s">
        <v>77</v>
      </c>
      <c r="I35" s="11">
        <v>50</v>
      </c>
      <c r="J35" s="18" t="s">
        <v>29</v>
      </c>
      <c r="K35" s="40" t="s">
        <v>77</v>
      </c>
      <c r="L35" s="39">
        <v>50.187</v>
      </c>
      <c r="M35" s="25" t="s">
        <v>77</v>
      </c>
      <c r="N35" s="25" t="s">
        <v>77</v>
      </c>
      <c r="O35" s="39">
        <v>50.187</v>
      </c>
      <c r="P35" s="25" t="s">
        <v>77</v>
      </c>
      <c r="Q35" s="39">
        <v>50.187</v>
      </c>
      <c r="Y35" s="3"/>
      <c r="AC35" s="3"/>
    </row>
    <row r="36" spans="1:31" ht="12.75">
      <c r="A36" s="18" t="s">
        <v>41</v>
      </c>
      <c r="B36" s="11">
        <v>52</v>
      </c>
      <c r="C36" s="23" t="s">
        <v>77</v>
      </c>
      <c r="D36" s="23" t="s">
        <v>77</v>
      </c>
      <c r="E36" s="23" t="s">
        <v>77</v>
      </c>
      <c r="F36" s="23" t="s">
        <v>77</v>
      </c>
      <c r="G36" s="23" t="s">
        <v>77</v>
      </c>
      <c r="H36" s="23" t="s">
        <v>77</v>
      </c>
      <c r="I36" s="11">
        <v>52</v>
      </c>
      <c r="J36" s="18" t="s">
        <v>41</v>
      </c>
      <c r="K36" s="40" t="s">
        <v>77</v>
      </c>
      <c r="L36" s="39">
        <v>52.3</v>
      </c>
      <c r="M36" s="25" t="s">
        <v>77</v>
      </c>
      <c r="N36" s="25" t="s">
        <v>77</v>
      </c>
      <c r="O36" s="39">
        <v>52.3</v>
      </c>
      <c r="P36" s="25" t="s">
        <v>77</v>
      </c>
      <c r="Q36" s="39">
        <v>52.3</v>
      </c>
      <c r="AA36" s="3"/>
      <c r="AE36" s="4" t="s">
        <v>0</v>
      </c>
    </row>
    <row r="37" spans="1:34" ht="12.75">
      <c r="A37" s="18"/>
      <c r="B37" s="11"/>
      <c r="C37" s="11"/>
      <c r="D37" s="11"/>
      <c r="E37" s="11"/>
      <c r="F37" s="16"/>
      <c r="G37" s="11"/>
      <c r="H37" s="11"/>
      <c r="I37" s="11"/>
      <c r="J37" s="18"/>
      <c r="K37" s="10"/>
      <c r="L37" s="10"/>
      <c r="M37" s="2"/>
      <c r="N37" s="10"/>
      <c r="O37" s="10"/>
      <c r="P37" s="10"/>
      <c r="Q37" s="10"/>
      <c r="AE37" s="6" t="s">
        <v>19</v>
      </c>
      <c r="AF37" s="4" t="s">
        <v>20</v>
      </c>
      <c r="AG37" s="6" t="s">
        <v>0</v>
      </c>
      <c r="AH37" s="4" t="s">
        <v>0</v>
      </c>
    </row>
    <row r="38" spans="1:32" ht="12.75">
      <c r="A38" s="5" t="s">
        <v>44</v>
      </c>
      <c r="B38" s="11"/>
      <c r="C38" s="11"/>
      <c r="D38" s="11"/>
      <c r="E38" s="11"/>
      <c r="F38" s="16"/>
      <c r="G38" s="11"/>
      <c r="H38" s="11"/>
      <c r="I38" s="11"/>
      <c r="J38" s="5" t="s">
        <v>44</v>
      </c>
      <c r="K38" s="10"/>
      <c r="L38" s="10"/>
      <c r="M38" s="2"/>
      <c r="N38" s="10"/>
      <c r="O38" s="2"/>
      <c r="P38" s="10"/>
      <c r="Q38" s="10"/>
      <c r="U38" s="3"/>
      <c r="AE38" s="4" t="s">
        <v>20</v>
      </c>
      <c r="AF38" s="4" t="s">
        <v>20</v>
      </c>
    </row>
    <row r="39" spans="1:17" ht="12.75">
      <c r="A39" s="6" t="s">
        <v>33</v>
      </c>
      <c r="B39" s="11">
        <v>462.1674</v>
      </c>
      <c r="C39" s="23" t="s">
        <v>77</v>
      </c>
      <c r="D39" s="23" t="s">
        <v>77</v>
      </c>
      <c r="E39" s="23" t="s">
        <v>77</v>
      </c>
      <c r="F39" s="23" t="s">
        <v>77</v>
      </c>
      <c r="G39" s="23" t="s">
        <v>77</v>
      </c>
      <c r="H39" s="23">
        <v>10.1175</v>
      </c>
      <c r="I39" s="23">
        <v>472.2849</v>
      </c>
      <c r="J39" s="6" t="s">
        <v>33</v>
      </c>
      <c r="K39" s="2" t="s">
        <v>77</v>
      </c>
      <c r="L39" s="25">
        <v>472.2849</v>
      </c>
      <c r="M39" s="25" t="s">
        <v>77</v>
      </c>
      <c r="N39" s="11">
        <v>35.6136</v>
      </c>
      <c r="O39" s="13">
        <v>519.2301</v>
      </c>
      <c r="P39" s="11">
        <v>22.6632</v>
      </c>
      <c r="Q39" s="16">
        <v>541.8933</v>
      </c>
    </row>
    <row r="40" spans="1:17" ht="12.75">
      <c r="A40" s="1" t="s">
        <v>34</v>
      </c>
      <c r="B40" s="11">
        <v>580</v>
      </c>
      <c r="C40" s="23" t="s">
        <v>77</v>
      </c>
      <c r="D40" s="23" t="s">
        <v>77</v>
      </c>
      <c r="E40" s="16" t="s">
        <v>78</v>
      </c>
      <c r="F40" s="23" t="s">
        <v>77</v>
      </c>
      <c r="G40" s="23" t="s">
        <v>77</v>
      </c>
      <c r="H40" s="11" t="s">
        <v>77</v>
      </c>
      <c r="I40" s="23">
        <v>580</v>
      </c>
      <c r="J40" s="1" t="s">
        <v>34</v>
      </c>
      <c r="K40" s="11">
        <v>6.47</v>
      </c>
      <c r="L40" s="25">
        <v>586</v>
      </c>
      <c r="M40" s="25" t="s">
        <v>77</v>
      </c>
      <c r="N40" s="2">
        <v>1</v>
      </c>
      <c r="O40" s="13">
        <v>587</v>
      </c>
      <c r="P40" s="2">
        <v>33</v>
      </c>
      <c r="Q40" s="10">
        <v>620</v>
      </c>
    </row>
    <row r="41" spans="1:26" ht="12.75">
      <c r="A41" s="1" t="s">
        <v>35</v>
      </c>
      <c r="B41" s="11">
        <v>532</v>
      </c>
      <c r="C41" s="11" t="s">
        <v>77</v>
      </c>
      <c r="D41" s="11" t="s">
        <v>77</v>
      </c>
      <c r="E41" s="11" t="s">
        <v>77</v>
      </c>
      <c r="F41" s="11" t="s">
        <v>77</v>
      </c>
      <c r="G41" s="11" t="s">
        <v>77</v>
      </c>
      <c r="H41" s="11" t="s">
        <v>77</v>
      </c>
      <c r="I41" s="11">
        <v>532</v>
      </c>
      <c r="J41" s="1" t="s">
        <v>35</v>
      </c>
      <c r="K41" s="10">
        <v>6</v>
      </c>
      <c r="L41" s="2">
        <v>538</v>
      </c>
      <c r="M41" s="2" t="s">
        <v>77</v>
      </c>
      <c r="N41" s="2">
        <v>1</v>
      </c>
      <c r="O41" s="2">
        <v>539</v>
      </c>
      <c r="P41" s="10">
        <v>33</v>
      </c>
      <c r="Q41" s="10">
        <v>572</v>
      </c>
      <c r="U41" s="3"/>
      <c r="V41" s="3"/>
      <c r="W41" s="3"/>
      <c r="X41" s="3"/>
      <c r="Y41" s="3"/>
      <c r="Z41" s="3"/>
    </row>
    <row r="42" spans="1:17" ht="12.75">
      <c r="A42" s="1" t="s">
        <v>36</v>
      </c>
      <c r="B42" s="11">
        <v>532</v>
      </c>
      <c r="C42" s="23" t="s">
        <v>77</v>
      </c>
      <c r="D42" s="23" t="s">
        <v>77</v>
      </c>
      <c r="E42" s="23" t="s">
        <v>77</v>
      </c>
      <c r="F42" s="23" t="s">
        <v>77</v>
      </c>
      <c r="G42" s="23" t="s">
        <v>77</v>
      </c>
      <c r="H42" s="11" t="s">
        <v>77</v>
      </c>
      <c r="I42" s="23">
        <v>531.9</v>
      </c>
      <c r="J42" s="1" t="s">
        <v>36</v>
      </c>
      <c r="K42" s="11">
        <v>6.4</v>
      </c>
      <c r="L42" s="25">
        <v>538</v>
      </c>
      <c r="M42" s="40" t="s">
        <v>77</v>
      </c>
      <c r="N42" s="2">
        <v>1</v>
      </c>
      <c r="O42" s="13">
        <v>539</v>
      </c>
      <c r="P42" s="10">
        <v>33</v>
      </c>
      <c r="Q42" s="10">
        <v>572</v>
      </c>
    </row>
    <row r="43" spans="1:17" ht="12.75">
      <c r="A43" s="6" t="s">
        <v>17</v>
      </c>
      <c r="B43" s="11">
        <v>532</v>
      </c>
      <c r="C43" s="23" t="s">
        <v>77</v>
      </c>
      <c r="D43" s="23" t="s">
        <v>77</v>
      </c>
      <c r="E43" s="23" t="s">
        <v>77</v>
      </c>
      <c r="F43" s="23" t="s">
        <v>77</v>
      </c>
      <c r="G43" s="23" t="s">
        <v>77</v>
      </c>
      <c r="H43" s="23" t="s">
        <v>77</v>
      </c>
      <c r="I43" s="11">
        <v>532</v>
      </c>
      <c r="J43" s="6" t="s">
        <v>17</v>
      </c>
      <c r="K43" s="10">
        <v>6</v>
      </c>
      <c r="L43" s="2">
        <v>538</v>
      </c>
      <c r="M43" s="10" t="s">
        <v>77</v>
      </c>
      <c r="N43" s="2">
        <v>1</v>
      </c>
      <c r="O43" s="2">
        <v>539</v>
      </c>
      <c r="P43" s="10">
        <v>33</v>
      </c>
      <c r="Q43" s="10">
        <v>572</v>
      </c>
    </row>
    <row r="44" spans="1:26" ht="12.75">
      <c r="A44" s="6" t="s">
        <v>37</v>
      </c>
      <c r="B44" s="11">
        <v>121</v>
      </c>
      <c r="C44" s="23" t="s">
        <v>77</v>
      </c>
      <c r="D44" s="23" t="s">
        <v>77</v>
      </c>
      <c r="E44" s="11">
        <v>1</v>
      </c>
      <c r="F44" s="11">
        <v>3</v>
      </c>
      <c r="G44" s="23" t="s">
        <v>77</v>
      </c>
      <c r="H44" s="23" t="s">
        <v>77</v>
      </c>
      <c r="I44" s="11">
        <v>125</v>
      </c>
      <c r="J44" s="6" t="s">
        <v>37</v>
      </c>
      <c r="K44" s="35">
        <v>3.19105698456668</v>
      </c>
      <c r="L44" s="35">
        <v>127.75596589384938</v>
      </c>
      <c r="M44" s="26">
        <v>4.459943548387096</v>
      </c>
      <c r="N44" s="25">
        <v>15.773913417324273</v>
      </c>
      <c r="O44" s="35">
        <v>147.98982285956075</v>
      </c>
      <c r="P44" s="35">
        <v>66.1540706501126</v>
      </c>
      <c r="Q44" s="35">
        <v>214.14389350967335</v>
      </c>
      <c r="V44" s="17"/>
      <c r="W44" s="17"/>
      <c r="X44" s="17"/>
      <c r="Y44" s="17"/>
      <c r="Z44" s="17"/>
    </row>
    <row r="45" spans="1:26" ht="12.75">
      <c r="A45" s="6" t="s">
        <v>38</v>
      </c>
      <c r="B45" s="11">
        <v>116</v>
      </c>
      <c r="C45" s="23" t="s">
        <v>77</v>
      </c>
      <c r="D45" s="23" t="s">
        <v>77</v>
      </c>
      <c r="E45" s="11">
        <v>1</v>
      </c>
      <c r="F45" s="11">
        <v>3</v>
      </c>
      <c r="G45" s="23" t="s">
        <v>77</v>
      </c>
      <c r="H45" s="23" t="s">
        <v>77</v>
      </c>
      <c r="I45" s="11">
        <v>120</v>
      </c>
      <c r="J45" s="6" t="s">
        <v>38</v>
      </c>
      <c r="K45" s="35">
        <v>3.3663446774831813</v>
      </c>
      <c r="L45" s="35">
        <v>122.95287478915478</v>
      </c>
      <c r="M45" s="26">
        <v>4.162532258064515</v>
      </c>
      <c r="N45" s="25">
        <v>15.780523199794146</v>
      </c>
      <c r="O45" s="35">
        <v>142.89593024701344</v>
      </c>
      <c r="P45" s="35">
        <v>66.07993013334125</v>
      </c>
      <c r="Q45" s="35">
        <v>208.97586038035467</v>
      </c>
      <c r="U45" s="17"/>
      <c r="V45" s="17"/>
      <c r="W45" s="17"/>
      <c r="X45" s="17"/>
      <c r="Y45" s="17"/>
      <c r="Z45" s="17"/>
    </row>
    <row r="46" spans="1:26" ht="12.75">
      <c r="A46" s="6" t="s">
        <v>39</v>
      </c>
      <c r="B46" s="11">
        <v>116</v>
      </c>
      <c r="C46" s="23" t="s">
        <v>77</v>
      </c>
      <c r="D46" s="23" t="s">
        <v>77</v>
      </c>
      <c r="E46" s="11">
        <v>1</v>
      </c>
      <c r="F46" s="11">
        <v>3</v>
      </c>
      <c r="G46" s="23" t="s">
        <v>77</v>
      </c>
      <c r="H46" s="23" t="s">
        <v>77</v>
      </c>
      <c r="I46" s="11">
        <v>120</v>
      </c>
      <c r="J46" s="6" t="s">
        <v>39</v>
      </c>
      <c r="K46" s="35">
        <v>3.157347843292442</v>
      </c>
      <c r="L46" s="35">
        <v>122.82920825868122</v>
      </c>
      <c r="M46" s="26">
        <v>3.853935483870967</v>
      </c>
      <c r="N46" s="25">
        <v>15.546228292169946</v>
      </c>
      <c r="O46" s="35">
        <v>142.22937203472213</v>
      </c>
      <c r="P46" s="35">
        <v>66.58813791533322</v>
      </c>
      <c r="Q46" s="35">
        <v>208.81750995005535</v>
      </c>
      <c r="Z46" s="17"/>
    </row>
    <row r="47" spans="1:17" ht="12.75">
      <c r="A47" s="6" t="s">
        <v>40</v>
      </c>
      <c r="B47" s="11">
        <v>116</v>
      </c>
      <c r="C47" s="23" t="s">
        <v>77</v>
      </c>
      <c r="D47" s="23" t="s">
        <v>77</v>
      </c>
      <c r="E47" s="11">
        <v>1</v>
      </c>
      <c r="F47" s="11">
        <v>3</v>
      </c>
      <c r="G47" s="23" t="s">
        <v>77</v>
      </c>
      <c r="H47" s="23" t="s">
        <v>77</v>
      </c>
      <c r="I47" s="11">
        <v>119</v>
      </c>
      <c r="J47" s="6" t="s">
        <v>40</v>
      </c>
      <c r="K47" s="35">
        <v>3.267399683419074</v>
      </c>
      <c r="L47" s="35">
        <v>122.46549137896092</v>
      </c>
      <c r="M47" s="26">
        <v>3.896685483870967</v>
      </c>
      <c r="N47" s="25">
        <v>15.75532235266121</v>
      </c>
      <c r="O47" s="35">
        <v>142.1174992154931</v>
      </c>
      <c r="P47" s="35">
        <v>66.64428122259105</v>
      </c>
      <c r="Q47" s="35">
        <v>208.76178043808414</v>
      </c>
    </row>
    <row r="48" spans="1:17" ht="12.75">
      <c r="A48" s="6" t="s">
        <v>30</v>
      </c>
      <c r="B48" s="11">
        <v>109</v>
      </c>
      <c r="C48" s="23" t="s">
        <v>77</v>
      </c>
      <c r="D48" s="23" t="s">
        <v>77</v>
      </c>
      <c r="E48" s="11">
        <v>1</v>
      </c>
      <c r="F48" s="11">
        <v>2</v>
      </c>
      <c r="G48" s="23" t="s">
        <v>77</v>
      </c>
      <c r="H48" s="23" t="s">
        <v>77</v>
      </c>
      <c r="I48" s="11">
        <v>112</v>
      </c>
      <c r="J48" s="6" t="s">
        <v>30</v>
      </c>
      <c r="K48" s="35">
        <v>3.0368421052631573</v>
      </c>
      <c r="L48" s="35">
        <v>114.99047265994852</v>
      </c>
      <c r="M48" s="26">
        <v>3.6620967741935475</v>
      </c>
      <c r="N48" s="25">
        <v>15.495143887504323</v>
      </c>
      <c r="O48" s="35">
        <v>134.1477133216464</v>
      </c>
      <c r="P48" s="35">
        <v>64.8844290229544</v>
      </c>
      <c r="Q48" s="35">
        <v>199.0321423446008</v>
      </c>
    </row>
    <row r="49" spans="1:17" ht="12.75">
      <c r="A49" s="18" t="s">
        <v>29</v>
      </c>
      <c r="B49" s="11">
        <v>111</v>
      </c>
      <c r="C49" s="23" t="s">
        <v>77</v>
      </c>
      <c r="D49" s="23" t="s">
        <v>77</v>
      </c>
      <c r="E49" s="11">
        <v>1</v>
      </c>
      <c r="F49" s="11">
        <v>2</v>
      </c>
      <c r="G49" s="23" t="s">
        <v>77</v>
      </c>
      <c r="H49" s="23" t="s">
        <v>77</v>
      </c>
      <c r="I49" s="11">
        <v>113</v>
      </c>
      <c r="J49" s="18" t="s">
        <v>29</v>
      </c>
      <c r="K49" s="35">
        <v>2.8341907400079145</v>
      </c>
      <c r="L49" s="35">
        <v>116.25759322321215</v>
      </c>
      <c r="M49" s="26">
        <v>3.585483870967741</v>
      </c>
      <c r="N49" s="25">
        <v>15.244391248195663</v>
      </c>
      <c r="O49" s="35">
        <v>135.08746834237556</v>
      </c>
      <c r="P49" s="35">
        <v>62.40405515388565</v>
      </c>
      <c r="Q49" s="35">
        <v>197.4915234962612</v>
      </c>
    </row>
    <row r="50" spans="1:17" ht="12.75">
      <c r="A50" s="18" t="s">
        <v>41</v>
      </c>
      <c r="B50" s="11">
        <v>100</v>
      </c>
      <c r="C50" s="23" t="s">
        <v>77</v>
      </c>
      <c r="D50" s="23" t="s">
        <v>77</v>
      </c>
      <c r="E50" s="11">
        <v>1</v>
      </c>
      <c r="F50" s="11">
        <v>2</v>
      </c>
      <c r="G50" s="23" t="s">
        <v>77</v>
      </c>
      <c r="H50" s="23" t="s">
        <v>77</v>
      </c>
      <c r="I50" s="11">
        <v>103</v>
      </c>
      <c r="J50" s="18" t="s">
        <v>41</v>
      </c>
      <c r="K50" s="35">
        <v>2.9726948951325682</v>
      </c>
      <c r="L50" s="35">
        <v>106.1357542564844</v>
      </c>
      <c r="M50" s="26">
        <v>4.137096774193548</v>
      </c>
      <c r="N50" s="25">
        <v>15.633998970301992</v>
      </c>
      <c r="O50" s="35">
        <v>125.90685000097994</v>
      </c>
      <c r="P50" s="35">
        <v>63.70039561850578</v>
      </c>
      <c r="Q50" s="35">
        <v>189.60724561948572</v>
      </c>
    </row>
    <row r="51" spans="1:17" ht="12.75">
      <c r="A51" s="6" t="s">
        <v>0</v>
      </c>
      <c r="B51" s="11"/>
      <c r="C51" s="11"/>
      <c r="D51" s="11"/>
      <c r="E51" s="16"/>
      <c r="F51" s="11"/>
      <c r="G51" s="11"/>
      <c r="H51" s="11"/>
      <c r="I51" s="11"/>
      <c r="J51" s="6" t="s">
        <v>0</v>
      </c>
      <c r="K51" s="10"/>
      <c r="L51" s="2"/>
      <c r="M51" s="2"/>
      <c r="N51" s="2"/>
      <c r="O51" s="10"/>
      <c r="P51" s="10"/>
      <c r="Q51" s="10"/>
    </row>
    <row r="52" spans="1:10" ht="12.75">
      <c r="A52" s="5" t="s">
        <v>45</v>
      </c>
      <c r="B52" s="14"/>
      <c r="C52" s="14"/>
      <c r="D52" s="14"/>
      <c r="E52" s="14"/>
      <c r="F52" s="14"/>
      <c r="G52" s="14"/>
      <c r="H52" s="14"/>
      <c r="I52" s="14"/>
      <c r="J52" s="5" t="s">
        <v>45</v>
      </c>
    </row>
    <row r="53" spans="1:17" ht="12.75">
      <c r="A53" s="18" t="s">
        <v>33</v>
      </c>
      <c r="B53" s="104">
        <v>1770.1578</v>
      </c>
      <c r="C53" s="103" t="s">
        <v>77</v>
      </c>
      <c r="D53" s="101" t="s">
        <v>78</v>
      </c>
      <c r="E53" s="103" t="s">
        <v>77</v>
      </c>
      <c r="F53" s="41">
        <v>128.6946</v>
      </c>
      <c r="G53" s="104">
        <v>59.8956</v>
      </c>
      <c r="H53" s="103">
        <v>133.9557</v>
      </c>
      <c r="I53" s="23">
        <v>2092.7037</v>
      </c>
      <c r="J53" s="6" t="s">
        <v>33</v>
      </c>
      <c r="K53" s="2" t="s">
        <v>77</v>
      </c>
      <c r="L53" s="25">
        <v>2092.7037</v>
      </c>
      <c r="M53" s="12">
        <v>49.373400000000004</v>
      </c>
      <c r="N53" s="12">
        <v>116.5536</v>
      </c>
      <c r="O53" s="13">
        <v>2259.0353999999998</v>
      </c>
      <c r="P53" s="12">
        <v>5.2611</v>
      </c>
      <c r="Q53" s="12">
        <v>2264.2965</v>
      </c>
    </row>
    <row r="54" spans="1:26" ht="12.75">
      <c r="A54" s="93" t="s">
        <v>34</v>
      </c>
      <c r="B54" s="104">
        <v>1688</v>
      </c>
      <c r="C54" s="103" t="s">
        <v>77</v>
      </c>
      <c r="D54" s="103" t="s">
        <v>77</v>
      </c>
      <c r="E54" s="104">
        <v>6</v>
      </c>
      <c r="F54" s="104">
        <v>113</v>
      </c>
      <c r="G54" s="104">
        <v>31</v>
      </c>
      <c r="H54" s="11">
        <f>I54-B54-C54-D54-E54-F54-G54</f>
        <v>5</v>
      </c>
      <c r="I54" s="23">
        <v>1843</v>
      </c>
      <c r="J54" s="1" t="s">
        <v>34</v>
      </c>
      <c r="K54" s="2">
        <v>26</v>
      </c>
      <c r="L54" s="25">
        <v>1869</v>
      </c>
      <c r="M54" s="2">
        <v>45</v>
      </c>
      <c r="N54" s="2">
        <v>79</v>
      </c>
      <c r="O54" s="13">
        <v>1993</v>
      </c>
      <c r="P54" s="2">
        <v>69</v>
      </c>
      <c r="Q54" s="2">
        <v>2062</v>
      </c>
      <c r="U54" s="17"/>
      <c r="V54" s="17"/>
      <c r="W54" s="17"/>
      <c r="X54" s="17"/>
      <c r="Y54" s="17"/>
      <c r="Z54" s="17"/>
    </row>
    <row r="55" spans="1:26" ht="12.75">
      <c r="A55" s="93" t="s">
        <v>35</v>
      </c>
      <c r="B55" s="104">
        <v>1772</v>
      </c>
      <c r="C55" s="16" t="s">
        <v>78</v>
      </c>
      <c r="D55" s="16" t="s">
        <v>78</v>
      </c>
      <c r="E55" s="104">
        <v>24</v>
      </c>
      <c r="F55" s="104">
        <v>672</v>
      </c>
      <c r="G55" s="104">
        <v>46</v>
      </c>
      <c r="H55" s="11">
        <f>I55-B55-C55-D55-E55-F55-G55</f>
        <v>6</v>
      </c>
      <c r="I55" s="104">
        <v>2520</v>
      </c>
      <c r="J55" s="1" t="s">
        <v>35</v>
      </c>
      <c r="K55" s="2">
        <v>22</v>
      </c>
      <c r="L55" s="2">
        <v>2542</v>
      </c>
      <c r="M55" s="2">
        <v>45</v>
      </c>
      <c r="N55" s="10">
        <v>129</v>
      </c>
      <c r="O55" s="2">
        <v>2716</v>
      </c>
      <c r="P55" s="2">
        <v>16</v>
      </c>
      <c r="Q55" s="10">
        <v>2732</v>
      </c>
      <c r="U55" s="17"/>
      <c r="V55" s="17"/>
      <c r="W55" s="17"/>
      <c r="X55" s="17"/>
      <c r="Y55" s="17"/>
      <c r="Z55" s="17"/>
    </row>
    <row r="56" spans="1:26" ht="12.75">
      <c r="A56" s="93" t="s">
        <v>36</v>
      </c>
      <c r="B56" s="104">
        <v>1898</v>
      </c>
      <c r="C56" s="104">
        <v>1</v>
      </c>
      <c r="D56" s="101" t="s">
        <v>78</v>
      </c>
      <c r="E56" s="104">
        <v>190</v>
      </c>
      <c r="F56" s="104">
        <v>1269</v>
      </c>
      <c r="G56" s="104">
        <v>18</v>
      </c>
      <c r="H56" s="11">
        <f>I56-B56-C56-D56-E56-F56-G56</f>
        <v>7.699999999999818</v>
      </c>
      <c r="I56" s="23">
        <v>3383.7</v>
      </c>
      <c r="J56" s="1" t="s">
        <v>36</v>
      </c>
      <c r="K56" s="2">
        <v>22</v>
      </c>
      <c r="L56" s="25">
        <v>3406</v>
      </c>
      <c r="M56" s="2">
        <v>29</v>
      </c>
      <c r="N56" s="2">
        <v>174</v>
      </c>
      <c r="O56" s="13">
        <v>3609</v>
      </c>
      <c r="P56" s="2">
        <v>23</v>
      </c>
      <c r="Q56" s="10">
        <v>3632</v>
      </c>
      <c r="U56" s="17"/>
      <c r="V56" s="17"/>
      <c r="W56" s="17"/>
      <c r="X56" s="17"/>
      <c r="Y56" s="17"/>
      <c r="Z56" s="17"/>
    </row>
    <row r="57" spans="1:26" ht="12.75">
      <c r="A57" s="18" t="s">
        <v>17</v>
      </c>
      <c r="B57" s="104">
        <v>1910</v>
      </c>
      <c r="C57" s="104" t="s">
        <v>77</v>
      </c>
      <c r="D57" s="104" t="s">
        <v>77</v>
      </c>
      <c r="E57" s="104">
        <v>287</v>
      </c>
      <c r="F57" s="104">
        <v>1681</v>
      </c>
      <c r="G57" s="104">
        <v>10</v>
      </c>
      <c r="H57" s="11">
        <v>3</v>
      </c>
      <c r="I57" s="104">
        <v>3891</v>
      </c>
      <c r="J57" s="6" t="s">
        <v>17</v>
      </c>
      <c r="K57" s="2">
        <v>22</v>
      </c>
      <c r="L57" s="2">
        <v>3913</v>
      </c>
      <c r="M57" s="2">
        <v>21</v>
      </c>
      <c r="N57" s="2">
        <v>213</v>
      </c>
      <c r="O57" s="2">
        <v>4147</v>
      </c>
      <c r="P57" s="2">
        <v>45</v>
      </c>
      <c r="Q57" s="2">
        <v>4192</v>
      </c>
      <c r="U57" s="17"/>
      <c r="V57" s="17"/>
      <c r="W57" s="17"/>
      <c r="X57" s="17"/>
      <c r="Y57" s="17"/>
      <c r="Z57" s="17"/>
    </row>
    <row r="58" spans="1:26" ht="12.75">
      <c r="A58" s="18" t="s">
        <v>37</v>
      </c>
      <c r="B58" s="104">
        <v>1982</v>
      </c>
      <c r="C58" s="103" t="s">
        <v>77</v>
      </c>
      <c r="D58" s="103" t="s">
        <v>77</v>
      </c>
      <c r="E58" s="104">
        <v>358</v>
      </c>
      <c r="F58" s="104">
        <v>1866</v>
      </c>
      <c r="G58" s="104">
        <v>5</v>
      </c>
      <c r="H58" s="11">
        <v>2</v>
      </c>
      <c r="I58" s="104">
        <v>4213</v>
      </c>
      <c r="J58" s="6" t="s">
        <v>37</v>
      </c>
      <c r="K58" s="35">
        <v>22.772</v>
      </c>
      <c r="L58" s="35">
        <v>4235.829000000001</v>
      </c>
      <c r="M58" s="26">
        <v>30.694</v>
      </c>
      <c r="N58" s="25">
        <v>224.0990000000006</v>
      </c>
      <c r="O58" s="35">
        <v>4490.622000000001</v>
      </c>
      <c r="P58" s="35">
        <v>70.493</v>
      </c>
      <c r="Q58" s="35">
        <v>4561.115000000002</v>
      </c>
      <c r="V58" s="17"/>
      <c r="W58" s="17"/>
      <c r="Z58" s="17"/>
    </row>
    <row r="59" spans="1:26" ht="12.75">
      <c r="A59" s="18" t="s">
        <v>38</v>
      </c>
      <c r="B59" s="104">
        <v>1930</v>
      </c>
      <c r="C59" s="104">
        <v>3</v>
      </c>
      <c r="D59" s="104"/>
      <c r="E59" s="104">
        <v>345</v>
      </c>
      <c r="F59" s="104">
        <v>1914</v>
      </c>
      <c r="G59" s="104">
        <v>4</v>
      </c>
      <c r="H59" s="11">
        <v>2</v>
      </c>
      <c r="I59" s="104">
        <v>4198</v>
      </c>
      <c r="J59" s="6" t="s">
        <v>38</v>
      </c>
      <c r="K59" s="35">
        <v>8.633000000000001</v>
      </c>
      <c r="L59" s="35">
        <v>4206.518999999999</v>
      </c>
      <c r="M59" s="26">
        <v>37.401</v>
      </c>
      <c r="N59" s="25">
        <v>233.31800000000004</v>
      </c>
      <c r="O59" s="35">
        <v>4477.237999999999</v>
      </c>
      <c r="P59" s="35">
        <v>61.776</v>
      </c>
      <c r="Q59" s="35">
        <v>4539.013999999999</v>
      </c>
      <c r="U59" s="17"/>
      <c r="V59" s="17"/>
      <c r="W59" s="17"/>
      <c r="X59" s="17"/>
      <c r="Y59" s="17"/>
      <c r="Z59" s="17"/>
    </row>
    <row r="60" spans="1:26" ht="12.75">
      <c r="A60" s="18" t="s">
        <v>39</v>
      </c>
      <c r="B60" s="104">
        <v>1956</v>
      </c>
      <c r="C60" s="103" t="s">
        <v>77</v>
      </c>
      <c r="D60" s="103" t="s">
        <v>77</v>
      </c>
      <c r="E60" s="104">
        <v>348</v>
      </c>
      <c r="F60" s="104">
        <v>1917</v>
      </c>
      <c r="G60" s="104">
        <v>4</v>
      </c>
      <c r="H60" s="11">
        <v>2</v>
      </c>
      <c r="I60" s="104">
        <v>4227</v>
      </c>
      <c r="J60" s="6" t="s">
        <v>39</v>
      </c>
      <c r="K60" s="35">
        <v>4.2620000000000005</v>
      </c>
      <c r="L60" s="35">
        <v>4231.671</v>
      </c>
      <c r="M60" s="26">
        <v>27.064</v>
      </c>
      <c r="N60" s="25">
        <v>246.655</v>
      </c>
      <c r="O60" s="35">
        <v>4505.39</v>
      </c>
      <c r="P60" s="35">
        <v>66.19200000000001</v>
      </c>
      <c r="Q60" s="35">
        <v>4571.582000000001</v>
      </c>
      <c r="U60" s="17"/>
      <c r="V60" s="17"/>
      <c r="W60" s="17"/>
      <c r="X60" s="17"/>
      <c r="Y60" s="17"/>
      <c r="Z60" s="17"/>
    </row>
    <row r="61" spans="1:26" ht="12.75">
      <c r="A61" s="18" t="s">
        <v>40</v>
      </c>
      <c r="B61" s="93">
        <v>1977</v>
      </c>
      <c r="C61" s="103" t="s">
        <v>77</v>
      </c>
      <c r="D61" s="103" t="s">
        <v>77</v>
      </c>
      <c r="E61" s="93">
        <v>352</v>
      </c>
      <c r="F61" s="93">
        <v>1878</v>
      </c>
      <c r="G61" s="43">
        <v>5</v>
      </c>
      <c r="H61" s="11">
        <v>3</v>
      </c>
      <c r="I61" s="43">
        <v>4215</v>
      </c>
      <c r="J61" s="6" t="s">
        <v>40</v>
      </c>
      <c r="K61" s="35">
        <v>14.796000000000001</v>
      </c>
      <c r="L61" s="35">
        <v>4229.603</v>
      </c>
      <c r="M61" s="26">
        <v>26.761</v>
      </c>
      <c r="N61" s="25">
        <v>242.547</v>
      </c>
      <c r="O61" s="35">
        <v>4498.911</v>
      </c>
      <c r="P61" s="35">
        <v>67.924</v>
      </c>
      <c r="Q61" s="35">
        <v>4566.835</v>
      </c>
      <c r="U61" s="17"/>
      <c r="V61" s="17"/>
      <c r="W61" s="17"/>
      <c r="X61" s="17"/>
      <c r="Y61" s="17"/>
      <c r="Z61" s="17"/>
    </row>
    <row r="62" spans="1:26" ht="12.75">
      <c r="A62" s="18" t="s">
        <v>30</v>
      </c>
      <c r="B62" s="98">
        <v>1631</v>
      </c>
      <c r="C62" s="103" t="s">
        <v>77</v>
      </c>
      <c r="D62" s="103" t="s">
        <v>77</v>
      </c>
      <c r="E62" s="98">
        <v>359</v>
      </c>
      <c r="F62" s="98">
        <v>1835</v>
      </c>
      <c r="G62" s="98">
        <v>5</v>
      </c>
      <c r="H62" s="11">
        <v>3</v>
      </c>
      <c r="I62" s="93">
        <v>3833</v>
      </c>
      <c r="J62" s="6" t="s">
        <v>30</v>
      </c>
      <c r="K62" s="35">
        <v>24.039</v>
      </c>
      <c r="L62" s="35">
        <v>3857.4720000000007</v>
      </c>
      <c r="M62" s="26">
        <v>26.815</v>
      </c>
      <c r="N62" s="25">
        <v>240.945</v>
      </c>
      <c r="O62" s="35">
        <v>4125.232000000001</v>
      </c>
      <c r="P62" s="35">
        <v>71.908</v>
      </c>
      <c r="Q62" s="35">
        <v>4197.14</v>
      </c>
      <c r="R62" s="3"/>
      <c r="U62" s="17"/>
      <c r="V62" s="17"/>
      <c r="W62" s="17"/>
      <c r="X62" s="17"/>
      <c r="Y62" s="17"/>
      <c r="Z62" s="17"/>
    </row>
    <row r="63" spans="1:17" ht="12.75">
      <c r="A63" s="18" t="s">
        <v>29</v>
      </c>
      <c r="B63" s="93">
        <v>1739</v>
      </c>
      <c r="C63" s="103" t="s">
        <v>77</v>
      </c>
      <c r="D63" s="103" t="s">
        <v>77</v>
      </c>
      <c r="E63" s="93">
        <v>391</v>
      </c>
      <c r="F63" s="93">
        <v>1826</v>
      </c>
      <c r="G63" s="93">
        <v>4</v>
      </c>
      <c r="H63" s="11">
        <v>3</v>
      </c>
      <c r="I63" s="93">
        <v>3963</v>
      </c>
      <c r="J63" s="18" t="s">
        <v>29</v>
      </c>
      <c r="K63" s="35">
        <v>17.202</v>
      </c>
      <c r="L63" s="35">
        <v>3980.331</v>
      </c>
      <c r="M63" s="35">
        <v>26.999</v>
      </c>
      <c r="N63" s="25">
        <v>241.95299999999932</v>
      </c>
      <c r="O63" s="35">
        <v>4249.282999999999</v>
      </c>
      <c r="P63" s="35">
        <v>75.40400000000001</v>
      </c>
      <c r="Q63" s="35">
        <v>4324.687</v>
      </c>
    </row>
    <row r="64" spans="1:17" ht="12.75">
      <c r="A64" s="18" t="s">
        <v>41</v>
      </c>
      <c r="B64" s="93">
        <v>1796</v>
      </c>
      <c r="C64" s="103" t="s">
        <v>77</v>
      </c>
      <c r="D64" s="103" t="s">
        <v>77</v>
      </c>
      <c r="E64" s="93">
        <v>380</v>
      </c>
      <c r="F64" s="93">
        <v>1870</v>
      </c>
      <c r="G64" s="93">
        <v>5</v>
      </c>
      <c r="H64" s="11">
        <v>2</v>
      </c>
      <c r="I64" s="93">
        <v>4053</v>
      </c>
      <c r="J64" s="18" t="s">
        <v>41</v>
      </c>
      <c r="K64" s="35">
        <v>16.888383394102778</v>
      </c>
      <c r="L64" s="35">
        <v>4069.4710754985563</v>
      </c>
      <c r="M64" s="35">
        <v>34.558037372101296</v>
      </c>
      <c r="N64" s="25">
        <v>247.07541058653084</v>
      </c>
      <c r="O64" s="35">
        <v>4351.104523457188</v>
      </c>
      <c r="P64" s="35">
        <v>76.06737622829986</v>
      </c>
      <c r="Q64" s="35">
        <v>4427.171899685488</v>
      </c>
    </row>
    <row r="66" spans="10:17" ht="12.75">
      <c r="J66" s="42"/>
      <c r="K66" s="43"/>
      <c r="L66" s="43"/>
      <c r="M66" s="43"/>
      <c r="N66" s="43"/>
      <c r="O66" s="43"/>
      <c r="P66" s="43"/>
      <c r="Q66" s="43"/>
    </row>
    <row r="67" spans="10:17" ht="12.75">
      <c r="J67" s="125" t="s">
        <v>0</v>
      </c>
      <c r="K67" s="126"/>
      <c r="L67" s="126"/>
      <c r="M67" s="126"/>
      <c r="N67" s="126"/>
      <c r="O67" s="126"/>
      <c r="P67" s="126"/>
      <c r="Q67" s="126"/>
    </row>
    <row r="68" spans="1:17" ht="12.75">
      <c r="A68" s="151" t="s">
        <v>86</v>
      </c>
      <c r="B68" s="152"/>
      <c r="C68" s="152"/>
      <c r="D68" s="152"/>
      <c r="E68" s="152"/>
      <c r="F68" s="152"/>
      <c r="G68" s="152"/>
      <c r="H68" s="152"/>
      <c r="I68" s="152"/>
      <c r="J68" s="147" t="s">
        <v>86</v>
      </c>
      <c r="K68" s="148"/>
      <c r="L68" s="148"/>
      <c r="M68" s="148"/>
      <c r="N68" s="148"/>
      <c r="O68" s="148"/>
      <c r="P68" s="148"/>
      <c r="Q68" s="148"/>
    </row>
    <row r="69" spans="1:17" ht="12.75">
      <c r="A69" s="147" t="s">
        <v>90</v>
      </c>
      <c r="B69" s="148"/>
      <c r="C69" s="148"/>
      <c r="D69" s="148"/>
      <c r="E69" s="148"/>
      <c r="F69" s="148"/>
      <c r="G69" s="148"/>
      <c r="H69" s="148"/>
      <c r="I69" s="148"/>
      <c r="J69" s="147" t="s">
        <v>90</v>
      </c>
      <c r="K69" s="148"/>
      <c r="L69" s="148"/>
      <c r="M69" s="148"/>
      <c r="N69" s="148"/>
      <c r="O69" s="148"/>
      <c r="P69" s="148"/>
      <c r="Q69" s="148"/>
    </row>
    <row r="70" spans="1:17" ht="12.75">
      <c r="A70" s="153" t="s">
        <v>87</v>
      </c>
      <c r="B70" s="149"/>
      <c r="C70" s="149"/>
      <c r="D70" s="149"/>
      <c r="E70" s="149"/>
      <c r="F70" s="149"/>
      <c r="G70" s="149"/>
      <c r="H70" s="149"/>
      <c r="I70" s="150"/>
      <c r="J70" s="149" t="s">
        <v>87</v>
      </c>
      <c r="K70" s="150"/>
      <c r="L70" s="149"/>
      <c r="M70" s="149"/>
      <c r="N70" s="149"/>
      <c r="O70" s="149"/>
      <c r="P70" s="149"/>
      <c r="Q70" s="149"/>
    </row>
    <row r="71" spans="1:17" ht="12.75">
      <c r="A71" s="77"/>
      <c r="B71" s="78" t="s">
        <v>1</v>
      </c>
      <c r="C71" s="78" t="s">
        <v>2</v>
      </c>
      <c r="D71" s="78" t="s">
        <v>3</v>
      </c>
      <c r="E71" s="78" t="s">
        <v>4</v>
      </c>
      <c r="F71" s="78" t="s">
        <v>5</v>
      </c>
      <c r="G71" s="78" t="s">
        <v>6</v>
      </c>
      <c r="H71" s="53" t="s">
        <v>28</v>
      </c>
      <c r="I71" s="53" t="s">
        <v>8</v>
      </c>
      <c r="J71" s="77"/>
      <c r="K71" s="65" t="s">
        <v>21</v>
      </c>
      <c r="L71" s="65" t="s">
        <v>8</v>
      </c>
      <c r="M71" s="65" t="s">
        <v>22</v>
      </c>
      <c r="N71" s="65" t="s">
        <v>23</v>
      </c>
      <c r="O71" s="65" t="s">
        <v>8</v>
      </c>
      <c r="P71" s="65" t="s">
        <v>8</v>
      </c>
      <c r="Q71" s="65" t="s">
        <v>8</v>
      </c>
    </row>
    <row r="72" spans="1:17" ht="12.75">
      <c r="A72" s="80" t="s">
        <v>31</v>
      </c>
      <c r="B72" s="81"/>
      <c r="C72" s="82"/>
      <c r="D72" s="82"/>
      <c r="E72" s="82"/>
      <c r="F72" s="82"/>
      <c r="G72" s="82"/>
      <c r="H72" s="55" t="s">
        <v>7</v>
      </c>
      <c r="I72" s="55" t="s">
        <v>7</v>
      </c>
      <c r="J72" s="80" t="s">
        <v>32</v>
      </c>
      <c r="K72" s="66"/>
      <c r="L72" s="66" t="s">
        <v>14</v>
      </c>
      <c r="M72" s="66" t="s">
        <v>24</v>
      </c>
      <c r="N72" s="66" t="s">
        <v>25</v>
      </c>
      <c r="O72" s="66" t="s">
        <v>26</v>
      </c>
      <c r="P72" s="66" t="s">
        <v>11</v>
      </c>
      <c r="Q72" s="66" t="s">
        <v>12</v>
      </c>
    </row>
    <row r="73" spans="1:17" ht="12.75">
      <c r="A73" s="80" t="s">
        <v>0</v>
      </c>
      <c r="B73" s="82"/>
      <c r="C73" s="82"/>
      <c r="D73" s="82"/>
      <c r="E73" s="82"/>
      <c r="F73" s="82"/>
      <c r="G73" s="82"/>
      <c r="H73" s="55" t="s">
        <v>9</v>
      </c>
      <c r="I73" s="55" t="s">
        <v>9</v>
      </c>
      <c r="J73" s="80" t="s">
        <v>0</v>
      </c>
      <c r="K73" s="67"/>
      <c r="L73" s="67" t="s">
        <v>88</v>
      </c>
      <c r="M73" s="67"/>
      <c r="N73" s="67" t="s">
        <v>27</v>
      </c>
      <c r="O73" s="67" t="s">
        <v>10</v>
      </c>
      <c r="P73" s="67" t="s">
        <v>14</v>
      </c>
      <c r="Q73" s="67" t="s">
        <v>15</v>
      </c>
    </row>
    <row r="74" spans="1:17" ht="12.75">
      <c r="A74" s="68"/>
      <c r="B74" s="84"/>
      <c r="C74" s="84"/>
      <c r="D74" s="84"/>
      <c r="E74" s="84"/>
      <c r="F74" s="84"/>
      <c r="G74" s="84"/>
      <c r="H74" s="56" t="s">
        <v>13</v>
      </c>
      <c r="I74" s="56" t="s">
        <v>13</v>
      </c>
      <c r="J74" s="68"/>
      <c r="K74" s="68"/>
      <c r="L74" s="68"/>
      <c r="M74" s="68"/>
      <c r="N74" s="68"/>
      <c r="O74" s="68"/>
      <c r="P74" s="68" t="s">
        <v>10</v>
      </c>
      <c r="Q74" s="68"/>
    </row>
    <row r="75" spans="1:17" ht="24" customHeight="1">
      <c r="A75" s="90" t="s">
        <v>16</v>
      </c>
      <c r="B75" s="86">
        <v>2</v>
      </c>
      <c r="C75" s="86">
        <v>3</v>
      </c>
      <c r="D75" s="86">
        <v>4</v>
      </c>
      <c r="E75" s="86">
        <v>5</v>
      </c>
      <c r="F75" s="86">
        <v>6</v>
      </c>
      <c r="G75" s="86">
        <v>7</v>
      </c>
      <c r="H75" s="86">
        <v>8</v>
      </c>
      <c r="I75" s="86">
        <v>9</v>
      </c>
      <c r="J75" s="90" t="s">
        <v>16</v>
      </c>
      <c r="K75" s="90">
        <v>10</v>
      </c>
      <c r="L75" s="90">
        <v>11</v>
      </c>
      <c r="M75" s="90">
        <v>12</v>
      </c>
      <c r="N75" s="90">
        <v>13</v>
      </c>
      <c r="O75" s="90">
        <v>14</v>
      </c>
      <c r="P75" s="91">
        <v>15</v>
      </c>
      <c r="Q75" s="91">
        <v>16</v>
      </c>
    </row>
    <row r="76" spans="1:17" ht="12.75">
      <c r="A76" s="19"/>
      <c r="B76" s="20"/>
      <c r="C76" s="20"/>
      <c r="D76" s="20"/>
      <c r="E76" s="20"/>
      <c r="F76" s="20"/>
      <c r="G76" s="20"/>
      <c r="H76" s="20"/>
      <c r="I76" s="20"/>
      <c r="J76" s="19"/>
      <c r="K76" s="21"/>
      <c r="L76" s="21"/>
      <c r="M76" s="21"/>
      <c r="N76" s="21"/>
      <c r="O76" s="21"/>
      <c r="P76" s="22"/>
      <c r="Q76" s="22"/>
    </row>
    <row r="77" spans="1:17" ht="12.75">
      <c r="A77" s="19" t="s">
        <v>46</v>
      </c>
      <c r="B77" s="51"/>
      <c r="C77" s="51"/>
      <c r="D77" s="51"/>
      <c r="E77" s="51"/>
      <c r="F77" s="51"/>
      <c r="G77" s="51"/>
      <c r="H77" s="51"/>
      <c r="I77" s="51"/>
      <c r="J77" s="5" t="s">
        <v>46</v>
      </c>
      <c r="K77" s="10"/>
      <c r="L77" s="10"/>
      <c r="M77" s="10"/>
      <c r="N77" s="10"/>
      <c r="O77" s="10"/>
      <c r="P77" s="10"/>
      <c r="Q77" s="10"/>
    </row>
    <row r="78" spans="1:17" ht="12.75">
      <c r="A78" s="18" t="s">
        <v>33</v>
      </c>
      <c r="B78" s="36" t="s">
        <v>77</v>
      </c>
      <c r="C78" s="36" t="s">
        <v>77</v>
      </c>
      <c r="D78" s="36" t="s">
        <v>77</v>
      </c>
      <c r="E78" s="36" t="s">
        <v>77</v>
      </c>
      <c r="F78" s="36" t="s">
        <v>77</v>
      </c>
      <c r="G78" s="36" t="s">
        <v>77</v>
      </c>
      <c r="H78" s="36" t="s">
        <v>77</v>
      </c>
      <c r="I78" s="36" t="s">
        <v>77</v>
      </c>
      <c r="J78" s="6" t="s">
        <v>33</v>
      </c>
      <c r="K78" s="25" t="s">
        <v>77</v>
      </c>
      <c r="L78" s="25" t="s">
        <v>77</v>
      </c>
      <c r="M78" s="25" t="s">
        <v>77</v>
      </c>
      <c r="N78" s="25" t="s">
        <v>77</v>
      </c>
      <c r="O78" s="25" t="s">
        <v>77</v>
      </c>
      <c r="P78" s="25" t="s">
        <v>77</v>
      </c>
      <c r="Q78" s="25" t="s">
        <v>77</v>
      </c>
    </row>
    <row r="79" spans="1:17" ht="12.75">
      <c r="A79" s="93" t="s">
        <v>34</v>
      </c>
      <c r="B79" s="36" t="s">
        <v>77</v>
      </c>
      <c r="C79" s="36" t="s">
        <v>77</v>
      </c>
      <c r="D79" s="36" t="s">
        <v>77</v>
      </c>
      <c r="E79" s="36" t="s">
        <v>77</v>
      </c>
      <c r="F79" s="36" t="s">
        <v>77</v>
      </c>
      <c r="G79" s="36" t="s">
        <v>77</v>
      </c>
      <c r="H79" s="36" t="s">
        <v>77</v>
      </c>
      <c r="I79" s="36" t="s">
        <v>77</v>
      </c>
      <c r="J79" s="1" t="s">
        <v>34</v>
      </c>
      <c r="K79" s="25" t="s">
        <v>77</v>
      </c>
      <c r="L79" s="25" t="s">
        <v>77</v>
      </c>
      <c r="M79" s="25" t="s">
        <v>77</v>
      </c>
      <c r="N79" s="25" t="s">
        <v>77</v>
      </c>
      <c r="O79" s="25" t="s">
        <v>77</v>
      </c>
      <c r="P79" s="25" t="s">
        <v>77</v>
      </c>
      <c r="Q79" s="25" t="s">
        <v>77</v>
      </c>
    </row>
    <row r="80" spans="1:17" ht="12.75">
      <c r="A80" s="93" t="s">
        <v>35</v>
      </c>
      <c r="B80" s="36" t="s">
        <v>77</v>
      </c>
      <c r="C80" s="36" t="s">
        <v>77</v>
      </c>
      <c r="D80" s="36" t="s">
        <v>77</v>
      </c>
      <c r="E80" s="36" t="s">
        <v>77</v>
      </c>
      <c r="F80" s="36" t="s">
        <v>77</v>
      </c>
      <c r="G80" s="36" t="s">
        <v>77</v>
      </c>
      <c r="H80" s="36" t="s">
        <v>77</v>
      </c>
      <c r="I80" s="36" t="s">
        <v>77</v>
      </c>
      <c r="J80" s="1" t="s">
        <v>35</v>
      </c>
      <c r="K80" s="25" t="s">
        <v>77</v>
      </c>
      <c r="L80" s="25" t="s">
        <v>77</v>
      </c>
      <c r="M80" s="25" t="s">
        <v>77</v>
      </c>
      <c r="N80" s="25" t="s">
        <v>77</v>
      </c>
      <c r="O80" s="25" t="s">
        <v>77</v>
      </c>
      <c r="P80" s="25" t="s">
        <v>77</v>
      </c>
      <c r="Q80" s="25" t="s">
        <v>77</v>
      </c>
    </row>
    <row r="81" spans="1:17" ht="12.75">
      <c r="A81" s="93" t="s">
        <v>36</v>
      </c>
      <c r="B81" s="36" t="s">
        <v>77</v>
      </c>
      <c r="C81" s="36" t="s">
        <v>77</v>
      </c>
      <c r="D81" s="36" t="s">
        <v>77</v>
      </c>
      <c r="E81" s="36" t="s">
        <v>77</v>
      </c>
      <c r="F81" s="36" t="s">
        <v>77</v>
      </c>
      <c r="G81" s="36" t="s">
        <v>77</v>
      </c>
      <c r="H81" s="36" t="s">
        <v>77</v>
      </c>
      <c r="I81" s="36" t="s">
        <v>77</v>
      </c>
      <c r="J81" s="1" t="s">
        <v>36</v>
      </c>
      <c r="K81" s="25" t="s">
        <v>77</v>
      </c>
      <c r="L81" s="25" t="s">
        <v>77</v>
      </c>
      <c r="M81" s="25" t="s">
        <v>77</v>
      </c>
      <c r="N81" s="25" t="s">
        <v>77</v>
      </c>
      <c r="O81" s="25" t="s">
        <v>77</v>
      </c>
      <c r="P81" s="25" t="s">
        <v>77</v>
      </c>
      <c r="Q81" s="25" t="s">
        <v>77</v>
      </c>
    </row>
    <row r="82" spans="1:18" ht="12.75">
      <c r="A82" s="18" t="s">
        <v>17</v>
      </c>
      <c r="B82" s="36" t="s">
        <v>77</v>
      </c>
      <c r="C82" s="36" t="s">
        <v>77</v>
      </c>
      <c r="D82" s="36" t="s">
        <v>77</v>
      </c>
      <c r="E82" s="36" t="s">
        <v>77</v>
      </c>
      <c r="F82" s="36" t="s">
        <v>77</v>
      </c>
      <c r="G82" s="36" t="s">
        <v>77</v>
      </c>
      <c r="H82" s="36" t="s">
        <v>77</v>
      </c>
      <c r="I82" s="36" t="s">
        <v>77</v>
      </c>
      <c r="J82" s="6" t="s">
        <v>17</v>
      </c>
      <c r="K82" s="25" t="s">
        <v>77</v>
      </c>
      <c r="L82" s="25" t="s">
        <v>77</v>
      </c>
      <c r="M82" s="25" t="s">
        <v>77</v>
      </c>
      <c r="N82" s="25" t="s">
        <v>77</v>
      </c>
      <c r="O82" s="25" t="s">
        <v>77</v>
      </c>
      <c r="P82" s="25" t="s">
        <v>77</v>
      </c>
      <c r="Q82" s="25" t="s">
        <v>77</v>
      </c>
      <c r="R82" s="25"/>
    </row>
    <row r="83" spans="1:17" ht="12.75">
      <c r="A83" s="18" t="s">
        <v>37</v>
      </c>
      <c r="B83" s="96">
        <v>925</v>
      </c>
      <c r="C83" s="36" t="s">
        <v>77</v>
      </c>
      <c r="D83" s="36" t="s">
        <v>77</v>
      </c>
      <c r="E83" s="36" t="s">
        <v>77</v>
      </c>
      <c r="F83" s="96">
        <v>46</v>
      </c>
      <c r="G83" s="36" t="s">
        <v>77</v>
      </c>
      <c r="H83" s="36" t="s">
        <v>77</v>
      </c>
      <c r="I83" s="33">
        <v>971</v>
      </c>
      <c r="J83" s="6" t="s">
        <v>37</v>
      </c>
      <c r="K83" s="35">
        <v>7.561</v>
      </c>
      <c r="L83" s="35">
        <v>978.9559999999999</v>
      </c>
      <c r="M83" s="26">
        <v>5.525</v>
      </c>
      <c r="N83" s="25">
        <v>51.39600000000005</v>
      </c>
      <c r="O83" s="35">
        <v>1035.877</v>
      </c>
      <c r="P83" s="35">
        <v>6.638</v>
      </c>
      <c r="Q83" s="35">
        <v>1042.515</v>
      </c>
    </row>
    <row r="84" spans="1:17" ht="12.75">
      <c r="A84" s="18" t="s">
        <v>38</v>
      </c>
      <c r="B84" s="94">
        <v>1079</v>
      </c>
      <c r="C84" s="36" t="s">
        <v>77</v>
      </c>
      <c r="D84" s="36" t="s">
        <v>77</v>
      </c>
      <c r="E84" s="94">
        <v>1</v>
      </c>
      <c r="F84" s="94">
        <v>61</v>
      </c>
      <c r="G84" s="36" t="s">
        <v>77</v>
      </c>
      <c r="H84" s="36" t="s">
        <v>77</v>
      </c>
      <c r="I84" s="96">
        <v>1142</v>
      </c>
      <c r="J84" s="6" t="s">
        <v>38</v>
      </c>
      <c r="K84" s="35">
        <v>12.266</v>
      </c>
      <c r="L84" s="35">
        <v>1153.8780000000004</v>
      </c>
      <c r="M84" s="26">
        <v>5.932</v>
      </c>
      <c r="N84" s="25">
        <v>56.923000000000016</v>
      </c>
      <c r="O84" s="35">
        <v>1216.7330000000004</v>
      </c>
      <c r="P84" s="35">
        <v>9.824</v>
      </c>
      <c r="Q84" s="35">
        <v>1226.5570000000005</v>
      </c>
    </row>
    <row r="85" spans="1:17" ht="12.75">
      <c r="A85" s="18" t="s">
        <v>39</v>
      </c>
      <c r="B85" s="96">
        <v>987</v>
      </c>
      <c r="C85" s="36" t="s">
        <v>77</v>
      </c>
      <c r="D85" s="36" t="s">
        <v>77</v>
      </c>
      <c r="E85" s="96">
        <v>1</v>
      </c>
      <c r="F85" s="96">
        <v>60</v>
      </c>
      <c r="G85" s="36" t="s">
        <v>77</v>
      </c>
      <c r="H85" s="36" t="s">
        <v>77</v>
      </c>
      <c r="I85" s="94">
        <v>1049</v>
      </c>
      <c r="J85" s="6" t="s">
        <v>39</v>
      </c>
      <c r="K85" s="35">
        <v>19.729</v>
      </c>
      <c r="L85" s="35">
        <v>1068.696</v>
      </c>
      <c r="M85" s="26">
        <v>7.81</v>
      </c>
      <c r="N85" s="25">
        <v>56.45299999999992</v>
      </c>
      <c r="O85" s="35">
        <v>1132.9589999999998</v>
      </c>
      <c r="P85" s="35">
        <v>10.925</v>
      </c>
      <c r="Q85" s="35">
        <v>1143.8839999999998</v>
      </c>
    </row>
    <row r="86" spans="1:17" ht="12.75">
      <c r="A86" s="18" t="s">
        <v>40</v>
      </c>
      <c r="B86" s="96">
        <v>990</v>
      </c>
      <c r="C86" s="36" t="s">
        <v>77</v>
      </c>
      <c r="D86" s="36" t="s">
        <v>77</v>
      </c>
      <c r="E86" s="96">
        <v>3</v>
      </c>
      <c r="F86" s="96">
        <v>68</v>
      </c>
      <c r="G86" s="36" t="s">
        <v>77</v>
      </c>
      <c r="H86" s="36" t="s">
        <v>77</v>
      </c>
      <c r="I86" s="96">
        <v>1062</v>
      </c>
      <c r="J86" s="6" t="s">
        <v>40</v>
      </c>
      <c r="K86" s="35">
        <v>29.657000000000004</v>
      </c>
      <c r="L86" s="35">
        <v>1091.172</v>
      </c>
      <c r="M86" s="26">
        <v>9.87</v>
      </c>
      <c r="N86" s="25">
        <v>59.78699999999993</v>
      </c>
      <c r="O86" s="35">
        <v>1160.829</v>
      </c>
      <c r="P86" s="35">
        <v>18.252000000000002</v>
      </c>
      <c r="Q86" s="35">
        <v>1179.081</v>
      </c>
    </row>
    <row r="87" spans="1:17" ht="12.75">
      <c r="A87" s="18" t="s">
        <v>30</v>
      </c>
      <c r="B87" s="96">
        <v>1120</v>
      </c>
      <c r="C87" s="36" t="s">
        <v>77</v>
      </c>
      <c r="D87" s="36" t="s">
        <v>77</v>
      </c>
      <c r="E87" s="96">
        <v>3</v>
      </c>
      <c r="F87" s="96">
        <v>63</v>
      </c>
      <c r="G87" s="36" t="s">
        <v>77</v>
      </c>
      <c r="H87" s="36" t="s">
        <v>77</v>
      </c>
      <c r="I87" s="96">
        <v>1186</v>
      </c>
      <c r="J87" s="6" t="s">
        <v>30</v>
      </c>
      <c r="K87" s="35">
        <v>38.293</v>
      </c>
      <c r="L87" s="35">
        <v>1224.3279999999995</v>
      </c>
      <c r="M87" s="35">
        <v>10.739</v>
      </c>
      <c r="N87" s="25">
        <v>61.313000000000585</v>
      </c>
      <c r="O87" s="35">
        <v>1296.38</v>
      </c>
      <c r="P87" s="35">
        <v>15.995999999999999</v>
      </c>
      <c r="Q87" s="35">
        <v>1312.3759999999997</v>
      </c>
    </row>
    <row r="88" spans="1:17" ht="12.75">
      <c r="A88" s="18" t="s">
        <v>29</v>
      </c>
      <c r="B88" s="35">
        <v>1169</v>
      </c>
      <c r="C88" s="36" t="s">
        <v>77</v>
      </c>
      <c r="D88" s="36" t="s">
        <v>77</v>
      </c>
      <c r="E88" s="35">
        <v>4</v>
      </c>
      <c r="F88" s="35">
        <v>61</v>
      </c>
      <c r="G88" s="36" t="s">
        <v>77</v>
      </c>
      <c r="H88" s="36" t="s">
        <v>77</v>
      </c>
      <c r="I88" s="35">
        <v>1235</v>
      </c>
      <c r="J88" s="18" t="s">
        <v>29</v>
      </c>
      <c r="K88" s="35">
        <v>45.956</v>
      </c>
      <c r="L88" s="35">
        <v>1280.6729999999998</v>
      </c>
      <c r="M88" s="26">
        <v>13.16</v>
      </c>
      <c r="N88" s="25">
        <v>63.725</v>
      </c>
      <c r="O88" s="35">
        <v>1357.5579999999998</v>
      </c>
      <c r="P88" s="35">
        <v>17.932000000000002</v>
      </c>
      <c r="Q88" s="35">
        <v>1375.49</v>
      </c>
    </row>
    <row r="89" spans="1:17" ht="12.75">
      <c r="A89" s="18" t="s">
        <v>41</v>
      </c>
      <c r="B89" s="35">
        <v>1263</v>
      </c>
      <c r="C89" s="36" t="s">
        <v>77</v>
      </c>
      <c r="D89" s="36" t="s">
        <v>77</v>
      </c>
      <c r="E89" s="35">
        <v>5</v>
      </c>
      <c r="F89" s="35">
        <v>61</v>
      </c>
      <c r="G89" s="36" t="s">
        <v>77</v>
      </c>
      <c r="H89" s="36" t="s">
        <v>77</v>
      </c>
      <c r="I89" s="35">
        <v>1329</v>
      </c>
      <c r="J89" s="18" t="s">
        <v>41</v>
      </c>
      <c r="K89" s="35">
        <v>54.208999999999996</v>
      </c>
      <c r="L89" s="35">
        <v>1383.0639999999999</v>
      </c>
      <c r="M89" s="26">
        <v>18.095</v>
      </c>
      <c r="N89" s="25">
        <v>65.41399999999979</v>
      </c>
      <c r="O89" s="35">
        <v>1466.5729999999996</v>
      </c>
      <c r="P89" s="35">
        <v>19.066</v>
      </c>
      <c r="Q89" s="35">
        <v>1485.6389999999997</v>
      </c>
    </row>
    <row r="90" spans="1:10" ht="12.75">
      <c r="A90" s="18"/>
      <c r="B90" s="33"/>
      <c r="C90" s="33"/>
      <c r="D90" s="33"/>
      <c r="E90" s="33"/>
      <c r="F90" s="35"/>
      <c r="G90" s="33"/>
      <c r="H90" s="33"/>
      <c r="I90" s="35"/>
      <c r="J90" s="18"/>
    </row>
    <row r="91" spans="1:17" ht="12.75">
      <c r="A91" s="19" t="s">
        <v>47</v>
      </c>
      <c r="B91" s="33"/>
      <c r="C91" s="33"/>
      <c r="D91" s="33"/>
      <c r="E91" s="33"/>
      <c r="F91" s="33"/>
      <c r="G91" s="33"/>
      <c r="H91" s="33"/>
      <c r="I91" s="33"/>
      <c r="J91" s="5" t="s">
        <v>47</v>
      </c>
      <c r="K91" s="10"/>
      <c r="L91" s="10"/>
      <c r="M91" s="10"/>
      <c r="N91" s="10"/>
      <c r="O91" s="10"/>
      <c r="P91" s="10"/>
      <c r="Q91" s="13"/>
    </row>
    <row r="92" spans="1:18" ht="12.75">
      <c r="A92" s="18" t="s">
        <v>33</v>
      </c>
      <c r="B92" s="36" t="s">
        <v>77</v>
      </c>
      <c r="C92" s="36" t="s">
        <v>77</v>
      </c>
      <c r="D92" s="36" t="s">
        <v>77</v>
      </c>
      <c r="E92" s="36" t="s">
        <v>77</v>
      </c>
      <c r="F92" s="36" t="s">
        <v>77</v>
      </c>
      <c r="G92" s="36" t="s">
        <v>77</v>
      </c>
      <c r="H92" s="36" t="s">
        <v>77</v>
      </c>
      <c r="I92" s="36" t="s">
        <v>77</v>
      </c>
      <c r="J92" s="6" t="s">
        <v>33</v>
      </c>
      <c r="K92" s="25" t="s">
        <v>77</v>
      </c>
      <c r="L92" s="25" t="s">
        <v>77</v>
      </c>
      <c r="M92" s="25" t="s">
        <v>77</v>
      </c>
      <c r="N92" s="25" t="s">
        <v>77</v>
      </c>
      <c r="O92" s="25" t="s">
        <v>77</v>
      </c>
      <c r="P92" s="25" t="s">
        <v>77</v>
      </c>
      <c r="Q92" s="25" t="s">
        <v>77</v>
      </c>
      <c r="R92" s="25"/>
    </row>
    <row r="93" spans="1:17" ht="12.75">
      <c r="A93" s="93" t="s">
        <v>34</v>
      </c>
      <c r="B93" s="36" t="s">
        <v>77</v>
      </c>
      <c r="C93" s="36" t="s">
        <v>77</v>
      </c>
      <c r="D93" s="36" t="s">
        <v>77</v>
      </c>
      <c r="E93" s="36" t="s">
        <v>77</v>
      </c>
      <c r="F93" s="36" t="s">
        <v>77</v>
      </c>
      <c r="G93" s="36" t="s">
        <v>77</v>
      </c>
      <c r="H93" s="36" t="s">
        <v>77</v>
      </c>
      <c r="I93" s="36" t="s">
        <v>77</v>
      </c>
      <c r="J93" s="1" t="s">
        <v>34</v>
      </c>
      <c r="K93" s="25" t="s">
        <v>77</v>
      </c>
      <c r="L93" s="25" t="s">
        <v>77</v>
      </c>
      <c r="M93" s="25" t="s">
        <v>77</v>
      </c>
      <c r="N93" s="25" t="s">
        <v>77</v>
      </c>
      <c r="O93" s="25" t="s">
        <v>77</v>
      </c>
      <c r="P93" s="25" t="s">
        <v>77</v>
      </c>
      <c r="Q93" s="25" t="s">
        <v>77</v>
      </c>
    </row>
    <row r="94" spans="1:17" ht="12.75">
      <c r="A94" s="93" t="s">
        <v>35</v>
      </c>
      <c r="B94" s="36">
        <v>6</v>
      </c>
      <c r="C94" s="33" t="s">
        <v>77</v>
      </c>
      <c r="D94" s="33" t="s">
        <v>77</v>
      </c>
      <c r="E94" s="33" t="s">
        <v>77</v>
      </c>
      <c r="F94" s="33" t="s">
        <v>77</v>
      </c>
      <c r="G94" s="33" t="s">
        <v>77</v>
      </c>
      <c r="H94" s="33" t="s">
        <v>77</v>
      </c>
      <c r="I94" s="33">
        <v>6</v>
      </c>
      <c r="J94" s="1" t="s">
        <v>35</v>
      </c>
      <c r="K94" s="2" t="s">
        <v>77</v>
      </c>
      <c r="L94" s="2">
        <v>6</v>
      </c>
      <c r="M94" s="2" t="s">
        <v>77</v>
      </c>
      <c r="N94" s="2">
        <v>2</v>
      </c>
      <c r="O94" s="2">
        <v>8</v>
      </c>
      <c r="P94" s="2" t="s">
        <v>77</v>
      </c>
      <c r="Q94" s="2">
        <v>8</v>
      </c>
    </row>
    <row r="95" spans="1:17" ht="12.75">
      <c r="A95" s="93" t="s">
        <v>36</v>
      </c>
      <c r="B95" s="33">
        <v>9</v>
      </c>
      <c r="C95" s="36" t="s">
        <v>77</v>
      </c>
      <c r="D95" s="36" t="s">
        <v>77</v>
      </c>
      <c r="E95" s="36" t="s">
        <v>77</v>
      </c>
      <c r="F95" s="36" t="s">
        <v>78</v>
      </c>
      <c r="G95" s="36" t="s">
        <v>77</v>
      </c>
      <c r="H95" s="36" t="s">
        <v>77</v>
      </c>
      <c r="I95" s="36" t="s">
        <v>77</v>
      </c>
      <c r="J95" s="1" t="s">
        <v>36</v>
      </c>
      <c r="K95" s="25" t="s">
        <v>77</v>
      </c>
      <c r="L95" s="25">
        <v>9</v>
      </c>
      <c r="M95" s="15">
        <v>1</v>
      </c>
      <c r="N95" s="15">
        <v>2</v>
      </c>
      <c r="O95" s="25">
        <v>12</v>
      </c>
      <c r="P95" s="25" t="s">
        <v>77</v>
      </c>
      <c r="Q95" s="10">
        <v>12</v>
      </c>
    </row>
    <row r="96" spans="1:17" ht="12.75">
      <c r="A96" s="18" t="s">
        <v>17</v>
      </c>
      <c r="B96" s="33">
        <v>11</v>
      </c>
      <c r="C96" s="36" t="s">
        <v>77</v>
      </c>
      <c r="D96" s="36" t="s">
        <v>77</v>
      </c>
      <c r="E96" s="36" t="s">
        <v>77</v>
      </c>
      <c r="F96" s="36" t="s">
        <v>77</v>
      </c>
      <c r="G96" s="36" t="s">
        <v>77</v>
      </c>
      <c r="H96" s="36" t="s">
        <v>77</v>
      </c>
      <c r="I96" s="33">
        <v>11</v>
      </c>
      <c r="J96" s="6" t="s">
        <v>17</v>
      </c>
      <c r="K96" s="10">
        <v>5</v>
      </c>
      <c r="L96" s="2">
        <v>16</v>
      </c>
      <c r="M96" s="2">
        <v>2</v>
      </c>
      <c r="N96" s="2">
        <v>5</v>
      </c>
      <c r="O96" s="2">
        <v>23</v>
      </c>
      <c r="P96" s="10">
        <v>8</v>
      </c>
      <c r="Q96" s="10">
        <v>31</v>
      </c>
    </row>
    <row r="97" spans="1:17" ht="12.75">
      <c r="A97" s="18" t="s">
        <v>37</v>
      </c>
      <c r="B97" s="33">
        <v>16</v>
      </c>
      <c r="C97" s="36" t="s">
        <v>77</v>
      </c>
      <c r="D97" s="36" t="s">
        <v>77</v>
      </c>
      <c r="E97" s="36" t="s">
        <v>77</v>
      </c>
      <c r="F97" s="36" t="s">
        <v>77</v>
      </c>
      <c r="G97" s="36" t="s">
        <v>77</v>
      </c>
      <c r="H97" s="36" t="s">
        <v>77</v>
      </c>
      <c r="I97" s="33">
        <v>16</v>
      </c>
      <c r="J97" s="6" t="s">
        <v>37</v>
      </c>
      <c r="K97" s="35">
        <v>2.5</v>
      </c>
      <c r="L97" s="35">
        <v>18.707</v>
      </c>
      <c r="M97" s="26">
        <v>1.25</v>
      </c>
      <c r="N97" s="25">
        <v>11.025999999999996</v>
      </c>
      <c r="O97" s="35">
        <v>30.982999999999997</v>
      </c>
      <c r="P97" s="35">
        <v>4.75</v>
      </c>
      <c r="Q97" s="35">
        <v>35.733</v>
      </c>
    </row>
    <row r="98" spans="1:17" ht="12.75">
      <c r="A98" s="18" t="s">
        <v>38</v>
      </c>
      <c r="B98" s="33">
        <v>17</v>
      </c>
      <c r="C98" s="36" t="s">
        <v>77</v>
      </c>
      <c r="D98" s="36" t="s">
        <v>77</v>
      </c>
      <c r="E98" s="36" t="s">
        <v>77</v>
      </c>
      <c r="F98" s="36" t="s">
        <v>77</v>
      </c>
      <c r="G98" s="36" t="s">
        <v>77</v>
      </c>
      <c r="H98" s="36" t="s">
        <v>77</v>
      </c>
      <c r="I98" s="33">
        <v>17</v>
      </c>
      <c r="J98" s="6" t="s">
        <v>38</v>
      </c>
      <c r="K98" s="35">
        <v>2.2</v>
      </c>
      <c r="L98" s="35">
        <v>18.837</v>
      </c>
      <c r="M98" s="26">
        <v>1.205</v>
      </c>
      <c r="N98" s="25">
        <v>13.573000000000002</v>
      </c>
      <c r="O98" s="35">
        <v>33.615</v>
      </c>
      <c r="P98" s="35">
        <v>4.840999999999999</v>
      </c>
      <c r="Q98" s="35">
        <v>38.456</v>
      </c>
    </row>
    <row r="99" spans="1:17" ht="12.75">
      <c r="A99" s="18" t="s">
        <v>39</v>
      </c>
      <c r="B99" s="33">
        <v>16</v>
      </c>
      <c r="C99" s="36" t="s">
        <v>77</v>
      </c>
      <c r="D99" s="36" t="s">
        <v>77</v>
      </c>
      <c r="E99" s="36" t="s">
        <v>77</v>
      </c>
      <c r="F99" s="36" t="s">
        <v>77</v>
      </c>
      <c r="G99" s="36" t="s">
        <v>77</v>
      </c>
      <c r="H99" s="36" t="s">
        <v>77</v>
      </c>
      <c r="I99" s="33">
        <v>16</v>
      </c>
      <c r="J99" s="6" t="s">
        <v>39</v>
      </c>
      <c r="K99" s="35">
        <v>2.3</v>
      </c>
      <c r="L99" s="35">
        <v>18.741</v>
      </c>
      <c r="M99" s="26">
        <v>1.188</v>
      </c>
      <c r="N99" s="25">
        <v>12.985999999999999</v>
      </c>
      <c r="O99" s="35">
        <v>32.915</v>
      </c>
      <c r="P99" s="35">
        <v>6.448</v>
      </c>
      <c r="Q99" s="35">
        <v>39.363</v>
      </c>
    </row>
    <row r="100" spans="1:17" ht="12.75">
      <c r="A100" s="18" t="s">
        <v>40</v>
      </c>
      <c r="B100" s="33">
        <v>17</v>
      </c>
      <c r="C100" s="36" t="s">
        <v>77</v>
      </c>
      <c r="D100" s="36" t="s">
        <v>77</v>
      </c>
      <c r="E100" s="36" t="s">
        <v>77</v>
      </c>
      <c r="F100" s="36" t="s">
        <v>77</v>
      </c>
      <c r="G100" s="36" t="s">
        <v>77</v>
      </c>
      <c r="H100" s="36" t="s">
        <v>77</v>
      </c>
      <c r="I100" s="33">
        <v>17</v>
      </c>
      <c r="J100" s="6" t="s">
        <v>40</v>
      </c>
      <c r="K100" s="35">
        <v>2.3</v>
      </c>
      <c r="L100" s="35">
        <v>19.63</v>
      </c>
      <c r="M100" s="26">
        <v>1.21</v>
      </c>
      <c r="N100" s="25">
        <v>15.445</v>
      </c>
      <c r="O100" s="35">
        <v>36.285</v>
      </c>
      <c r="P100" s="35">
        <v>3.7560000000000002</v>
      </c>
      <c r="Q100" s="35">
        <v>40.041000000000004</v>
      </c>
    </row>
    <row r="101" spans="1:17" ht="12.75">
      <c r="A101" s="18" t="s">
        <v>30</v>
      </c>
      <c r="B101" s="33">
        <v>17</v>
      </c>
      <c r="C101" s="36" t="s">
        <v>77</v>
      </c>
      <c r="D101" s="36" t="s">
        <v>77</v>
      </c>
      <c r="E101" s="36" t="s">
        <v>77</v>
      </c>
      <c r="F101" s="36" t="s">
        <v>77</v>
      </c>
      <c r="G101" s="36" t="s">
        <v>77</v>
      </c>
      <c r="H101" s="36" t="s">
        <v>77</v>
      </c>
      <c r="I101" s="33">
        <v>17</v>
      </c>
      <c r="J101" s="6" t="s">
        <v>30</v>
      </c>
      <c r="K101" s="35">
        <v>2.467</v>
      </c>
      <c r="L101" s="35">
        <v>19.625</v>
      </c>
      <c r="M101" s="26">
        <v>1.21</v>
      </c>
      <c r="N101" s="25">
        <v>15.53</v>
      </c>
      <c r="O101" s="35">
        <v>36.365</v>
      </c>
      <c r="P101" s="35">
        <v>3.778</v>
      </c>
      <c r="Q101" s="35">
        <v>40.143</v>
      </c>
    </row>
    <row r="102" spans="1:17" ht="12.75">
      <c r="A102" s="18" t="s">
        <v>29</v>
      </c>
      <c r="B102" s="33">
        <v>17</v>
      </c>
      <c r="C102" s="36" t="s">
        <v>77</v>
      </c>
      <c r="D102" s="36" t="s">
        <v>77</v>
      </c>
      <c r="E102" s="36" t="s">
        <v>77</v>
      </c>
      <c r="F102" s="36" t="s">
        <v>77</v>
      </c>
      <c r="G102" s="36" t="s">
        <v>77</v>
      </c>
      <c r="H102" s="36" t="s">
        <v>77</v>
      </c>
      <c r="I102" s="33">
        <v>17</v>
      </c>
      <c r="J102" s="18" t="s">
        <v>29</v>
      </c>
      <c r="K102" s="25" t="s">
        <v>77</v>
      </c>
      <c r="L102" s="35">
        <v>17.065</v>
      </c>
      <c r="M102" s="26">
        <v>1.11</v>
      </c>
      <c r="N102" s="25">
        <v>15.912000000000003</v>
      </c>
      <c r="O102" s="35">
        <v>34.087</v>
      </c>
      <c r="P102" s="35">
        <v>3.7760000000000002</v>
      </c>
      <c r="Q102" s="35">
        <v>37.86300000000001</v>
      </c>
    </row>
    <row r="103" spans="1:17" ht="12.75">
      <c r="A103" s="18" t="s">
        <v>41</v>
      </c>
      <c r="B103" s="33">
        <v>17</v>
      </c>
      <c r="C103" s="36" t="s">
        <v>77</v>
      </c>
      <c r="D103" s="36" t="s">
        <v>77</v>
      </c>
      <c r="E103" s="36" t="s">
        <v>77</v>
      </c>
      <c r="F103" s="36" t="s">
        <v>77</v>
      </c>
      <c r="G103" s="36" t="s">
        <v>77</v>
      </c>
      <c r="H103" s="36" t="s">
        <v>77</v>
      </c>
      <c r="I103" s="33">
        <v>17</v>
      </c>
      <c r="J103" s="18" t="s">
        <v>41</v>
      </c>
      <c r="K103" s="25" t="s">
        <v>77</v>
      </c>
      <c r="L103" s="35">
        <v>17.275</v>
      </c>
      <c r="M103" s="26">
        <v>1.12</v>
      </c>
      <c r="N103" s="25">
        <v>16.245</v>
      </c>
      <c r="O103" s="35">
        <v>34.64</v>
      </c>
      <c r="P103" s="35">
        <v>3.0509999999999997</v>
      </c>
      <c r="Q103" s="35">
        <v>37.691</v>
      </c>
    </row>
    <row r="104" spans="1:17" ht="12.75">
      <c r="A104" s="18"/>
      <c r="B104" s="33"/>
      <c r="C104" s="33"/>
      <c r="D104" s="33"/>
      <c r="E104" s="33"/>
      <c r="F104" s="92"/>
      <c r="G104" s="33"/>
      <c r="H104" s="33"/>
      <c r="I104" s="33"/>
      <c r="J104" s="18"/>
      <c r="K104" s="10"/>
      <c r="L104" s="10"/>
      <c r="M104" s="2"/>
      <c r="N104" s="10"/>
      <c r="O104" s="10"/>
      <c r="P104" s="10"/>
      <c r="Q104" s="10"/>
    </row>
    <row r="105" spans="1:17" ht="12.75">
      <c r="A105" s="19" t="s">
        <v>48</v>
      </c>
      <c r="B105" s="33"/>
      <c r="C105" s="33"/>
      <c r="D105" s="33"/>
      <c r="E105" s="33"/>
      <c r="F105" s="92"/>
      <c r="G105" s="33"/>
      <c r="H105" s="33"/>
      <c r="I105" s="33"/>
      <c r="J105" s="5" t="s">
        <v>48</v>
      </c>
      <c r="K105" s="10"/>
      <c r="L105" s="10"/>
      <c r="M105" s="2"/>
      <c r="N105" s="10"/>
      <c r="O105" s="2"/>
      <c r="P105" s="10"/>
      <c r="Q105" s="10"/>
    </row>
    <row r="106" spans="1:17" ht="12.75">
      <c r="A106" s="18" t="s">
        <v>33</v>
      </c>
      <c r="B106" s="36" t="s">
        <v>77</v>
      </c>
      <c r="C106" s="33">
        <v>2.8329</v>
      </c>
      <c r="D106" s="33">
        <v>16.188</v>
      </c>
      <c r="E106" s="36" t="s">
        <v>77</v>
      </c>
      <c r="F106" s="33">
        <v>7.2846</v>
      </c>
      <c r="G106" s="33">
        <v>2.0235</v>
      </c>
      <c r="H106" s="36" t="s">
        <v>78</v>
      </c>
      <c r="I106" s="23">
        <v>28.328999999999997</v>
      </c>
      <c r="J106" s="6" t="s">
        <v>33</v>
      </c>
      <c r="K106" s="26" t="s">
        <v>77</v>
      </c>
      <c r="L106" s="25">
        <v>28.328999999999997</v>
      </c>
      <c r="M106" s="25" t="s">
        <v>77</v>
      </c>
      <c r="N106" s="11">
        <v>5.2611</v>
      </c>
      <c r="O106" s="13">
        <v>34.3995</v>
      </c>
      <c r="P106" s="25" t="s">
        <v>77</v>
      </c>
      <c r="Q106" s="11">
        <v>34.3995</v>
      </c>
    </row>
    <row r="107" spans="1:17" ht="12.75">
      <c r="A107" s="93" t="s">
        <v>34</v>
      </c>
      <c r="B107" s="33">
        <v>66</v>
      </c>
      <c r="C107" s="33">
        <v>32</v>
      </c>
      <c r="D107" s="33">
        <v>38</v>
      </c>
      <c r="E107" s="33">
        <v>9</v>
      </c>
      <c r="F107" s="33">
        <v>218</v>
      </c>
      <c r="G107" s="33">
        <v>4</v>
      </c>
      <c r="H107" s="33">
        <v>2</v>
      </c>
      <c r="I107" s="23">
        <v>370</v>
      </c>
      <c r="J107" s="1" t="s">
        <v>34</v>
      </c>
      <c r="K107" s="25">
        <v>7</v>
      </c>
      <c r="L107" s="25">
        <v>377</v>
      </c>
      <c r="M107" s="2">
        <v>25</v>
      </c>
      <c r="N107" s="2">
        <v>89</v>
      </c>
      <c r="O107" s="13">
        <v>491</v>
      </c>
      <c r="P107" s="2">
        <v>243</v>
      </c>
      <c r="Q107" s="10">
        <v>734</v>
      </c>
    </row>
    <row r="108" spans="1:17" ht="12.75">
      <c r="A108" s="93" t="s">
        <v>35</v>
      </c>
      <c r="B108" s="33">
        <v>165</v>
      </c>
      <c r="C108" s="33">
        <v>38</v>
      </c>
      <c r="D108" s="33">
        <v>69</v>
      </c>
      <c r="E108" s="33">
        <v>12</v>
      </c>
      <c r="F108" s="33">
        <v>414</v>
      </c>
      <c r="G108" s="33">
        <v>5</v>
      </c>
      <c r="H108" s="33">
        <v>3</v>
      </c>
      <c r="I108" s="33">
        <v>706</v>
      </c>
      <c r="J108" s="1" t="s">
        <v>35</v>
      </c>
      <c r="K108" s="10">
        <v>9</v>
      </c>
      <c r="L108" s="2">
        <v>715</v>
      </c>
      <c r="M108" s="2">
        <v>39</v>
      </c>
      <c r="N108" s="2">
        <v>187</v>
      </c>
      <c r="O108" s="2">
        <v>941</v>
      </c>
      <c r="P108" s="10">
        <v>553</v>
      </c>
      <c r="Q108" s="10">
        <v>1494</v>
      </c>
    </row>
    <row r="109" spans="1:17" ht="12.75">
      <c r="A109" s="93" t="s">
        <v>36</v>
      </c>
      <c r="B109" s="33">
        <v>200</v>
      </c>
      <c r="C109" s="33">
        <v>34</v>
      </c>
      <c r="D109" s="33">
        <v>141</v>
      </c>
      <c r="E109" s="33">
        <v>21</v>
      </c>
      <c r="F109" s="33">
        <v>474</v>
      </c>
      <c r="G109" s="33">
        <v>10</v>
      </c>
      <c r="H109" s="33">
        <v>4</v>
      </c>
      <c r="I109" s="23">
        <v>884</v>
      </c>
      <c r="J109" s="1" t="s">
        <v>36</v>
      </c>
      <c r="K109" s="25">
        <v>30</v>
      </c>
      <c r="L109" s="25">
        <v>914</v>
      </c>
      <c r="M109" s="2">
        <v>98</v>
      </c>
      <c r="N109" s="2">
        <v>253</v>
      </c>
      <c r="O109" s="13">
        <v>1265</v>
      </c>
      <c r="P109" s="10">
        <v>1069</v>
      </c>
      <c r="Q109" s="10">
        <v>2334</v>
      </c>
    </row>
    <row r="110" spans="1:17" ht="12.75">
      <c r="A110" s="18" t="s">
        <v>17</v>
      </c>
      <c r="B110" s="33">
        <v>301</v>
      </c>
      <c r="C110" s="33">
        <v>39</v>
      </c>
      <c r="D110" s="33">
        <v>182</v>
      </c>
      <c r="E110" s="33">
        <v>20</v>
      </c>
      <c r="F110" s="33">
        <v>473</v>
      </c>
      <c r="G110" s="33">
        <v>9</v>
      </c>
      <c r="H110" s="11">
        <v>3</v>
      </c>
      <c r="I110" s="33">
        <v>1027</v>
      </c>
      <c r="J110" s="6" t="s">
        <v>17</v>
      </c>
      <c r="K110" s="10">
        <v>76</v>
      </c>
      <c r="L110" s="2">
        <v>1102</v>
      </c>
      <c r="M110" s="10">
        <v>148</v>
      </c>
      <c r="N110" s="2">
        <v>322</v>
      </c>
      <c r="O110" s="2">
        <v>1572</v>
      </c>
      <c r="P110" s="10">
        <v>1334</v>
      </c>
      <c r="Q110" s="10">
        <v>2906</v>
      </c>
    </row>
    <row r="111" spans="1:17" ht="12.75">
      <c r="A111" s="18" t="s">
        <v>37</v>
      </c>
      <c r="B111" s="33">
        <v>376</v>
      </c>
      <c r="C111" s="33">
        <v>11</v>
      </c>
      <c r="D111" s="33">
        <v>186</v>
      </c>
      <c r="E111" s="33">
        <v>28</v>
      </c>
      <c r="F111" s="33">
        <v>329</v>
      </c>
      <c r="G111" s="33">
        <v>12</v>
      </c>
      <c r="H111" s="33">
        <v>3</v>
      </c>
      <c r="I111" s="33">
        <v>944</v>
      </c>
      <c r="J111" s="6" t="s">
        <v>37</v>
      </c>
      <c r="K111" s="35">
        <v>61.3</v>
      </c>
      <c r="L111" s="35">
        <v>1005.3</v>
      </c>
      <c r="M111" s="26">
        <v>256.8</v>
      </c>
      <c r="N111" s="25">
        <v>428.9</v>
      </c>
      <c r="O111" s="35">
        <v>1691</v>
      </c>
      <c r="P111" s="35">
        <v>1650.6</v>
      </c>
      <c r="Q111" s="35">
        <v>3341.6</v>
      </c>
    </row>
    <row r="112" spans="1:17" ht="12.75">
      <c r="A112" s="18" t="s">
        <v>38</v>
      </c>
      <c r="B112" s="33">
        <v>371</v>
      </c>
      <c r="C112" s="33">
        <v>9</v>
      </c>
      <c r="D112" s="33">
        <v>186</v>
      </c>
      <c r="E112" s="33">
        <v>24</v>
      </c>
      <c r="F112" s="33">
        <v>394</v>
      </c>
      <c r="G112" s="33">
        <v>13</v>
      </c>
      <c r="H112" s="33">
        <v>4</v>
      </c>
      <c r="I112" s="33">
        <v>1000</v>
      </c>
      <c r="J112" s="6" t="s">
        <v>38</v>
      </c>
      <c r="K112" s="35">
        <v>76.7</v>
      </c>
      <c r="L112" s="35">
        <v>1076.6</v>
      </c>
      <c r="M112" s="26">
        <v>266.4</v>
      </c>
      <c r="N112" s="25">
        <v>507.8</v>
      </c>
      <c r="O112" s="35">
        <v>1850.8</v>
      </c>
      <c r="P112" s="35">
        <v>1721.5</v>
      </c>
      <c r="Q112" s="35">
        <v>3572.3</v>
      </c>
    </row>
    <row r="113" spans="1:17" ht="12.75">
      <c r="A113" s="18" t="s">
        <v>39</v>
      </c>
      <c r="B113" s="33">
        <v>329</v>
      </c>
      <c r="C113" s="33">
        <v>9</v>
      </c>
      <c r="D113" s="33">
        <v>196</v>
      </c>
      <c r="E113" s="33">
        <v>32</v>
      </c>
      <c r="F113" s="33">
        <v>403</v>
      </c>
      <c r="G113" s="33">
        <v>13</v>
      </c>
      <c r="H113" s="33">
        <v>3</v>
      </c>
      <c r="I113" s="33">
        <v>984</v>
      </c>
      <c r="J113" s="6" t="s">
        <v>39</v>
      </c>
      <c r="K113" s="35">
        <v>69.3</v>
      </c>
      <c r="L113" s="35">
        <v>1053.4</v>
      </c>
      <c r="M113" s="26">
        <v>252.1</v>
      </c>
      <c r="N113" s="25">
        <v>575.2</v>
      </c>
      <c r="O113" s="35">
        <v>1880.7</v>
      </c>
      <c r="P113" s="35">
        <v>1756.3</v>
      </c>
      <c r="Q113" s="35">
        <v>3637</v>
      </c>
    </row>
    <row r="114" spans="1:17" ht="12.75">
      <c r="A114" s="18" t="s">
        <v>40</v>
      </c>
      <c r="B114" s="33">
        <v>414</v>
      </c>
      <c r="C114" s="33">
        <v>13</v>
      </c>
      <c r="D114" s="33">
        <v>196</v>
      </c>
      <c r="E114" s="33">
        <v>34</v>
      </c>
      <c r="F114" s="33">
        <v>642</v>
      </c>
      <c r="G114" s="33">
        <v>11</v>
      </c>
      <c r="H114" s="33">
        <v>2</v>
      </c>
      <c r="I114" s="33">
        <v>1311</v>
      </c>
      <c r="J114" s="6" t="s">
        <v>40</v>
      </c>
      <c r="K114" s="35">
        <v>77</v>
      </c>
      <c r="L114" s="35">
        <v>1387.7</v>
      </c>
      <c r="M114" s="26">
        <v>267</v>
      </c>
      <c r="N114" s="25">
        <v>634.4</v>
      </c>
      <c r="O114" s="35">
        <v>2289.1</v>
      </c>
      <c r="P114" s="35">
        <v>1822.1</v>
      </c>
      <c r="Q114" s="35">
        <v>4111.2</v>
      </c>
    </row>
    <row r="115" spans="1:17" ht="12.75">
      <c r="A115" s="18" t="s">
        <v>30</v>
      </c>
      <c r="B115" s="33">
        <v>394</v>
      </c>
      <c r="C115" s="33">
        <v>14</v>
      </c>
      <c r="D115" s="33">
        <v>156</v>
      </c>
      <c r="E115" s="33">
        <v>31</v>
      </c>
      <c r="F115" s="33">
        <v>636</v>
      </c>
      <c r="G115" s="33">
        <v>11</v>
      </c>
      <c r="H115" s="33">
        <v>1</v>
      </c>
      <c r="I115" s="33">
        <v>1243</v>
      </c>
      <c r="J115" s="6" t="s">
        <v>30</v>
      </c>
      <c r="K115" s="35">
        <v>66.33650741791503</v>
      </c>
      <c r="L115" s="35">
        <v>1309.0444770577142</v>
      </c>
      <c r="M115" s="26">
        <v>196.7</v>
      </c>
      <c r="N115" s="25">
        <v>647.9056552944046</v>
      </c>
      <c r="O115" s="35">
        <v>2153.650132352119</v>
      </c>
      <c r="P115" s="35">
        <v>1881.6237230950576</v>
      </c>
      <c r="Q115" s="35">
        <v>4035.273855447176</v>
      </c>
    </row>
    <row r="116" spans="1:17" ht="12.75">
      <c r="A116" s="18" t="s">
        <v>29</v>
      </c>
      <c r="B116" s="33">
        <v>383</v>
      </c>
      <c r="C116" s="33">
        <v>10</v>
      </c>
      <c r="D116" s="33">
        <v>155</v>
      </c>
      <c r="E116" s="33">
        <v>33</v>
      </c>
      <c r="F116" s="33">
        <v>801</v>
      </c>
      <c r="G116" s="33">
        <v>11</v>
      </c>
      <c r="H116" s="33">
        <v>3</v>
      </c>
      <c r="I116" s="33">
        <v>1396</v>
      </c>
      <c r="J116" s="18" t="s">
        <v>29</v>
      </c>
      <c r="K116" s="35">
        <v>79.54438842911186</v>
      </c>
      <c r="L116" s="35">
        <v>1475.525728036035</v>
      </c>
      <c r="M116" s="26">
        <v>197</v>
      </c>
      <c r="N116" s="25">
        <v>684.0717652081978</v>
      </c>
      <c r="O116" s="35">
        <v>2356.5974932442327</v>
      </c>
      <c r="P116" s="35">
        <v>1935.1873887974007</v>
      </c>
      <c r="Q116" s="35">
        <v>4291.784882041633</v>
      </c>
    </row>
    <row r="117" spans="1:17" ht="12.75">
      <c r="A117" s="18" t="s">
        <v>41</v>
      </c>
      <c r="B117" s="33">
        <v>422</v>
      </c>
      <c r="C117" s="33">
        <v>9</v>
      </c>
      <c r="D117" s="33">
        <v>158</v>
      </c>
      <c r="E117" s="33">
        <v>35</v>
      </c>
      <c r="F117" s="33">
        <v>1050</v>
      </c>
      <c r="G117" s="33">
        <v>11</v>
      </c>
      <c r="H117" s="33">
        <v>3</v>
      </c>
      <c r="I117" s="33">
        <v>1688</v>
      </c>
      <c r="J117" s="18" t="s">
        <v>41</v>
      </c>
      <c r="K117" s="35">
        <v>107.95822302590682</v>
      </c>
      <c r="L117" s="35">
        <v>1796.338353702179</v>
      </c>
      <c r="M117" s="26">
        <v>214</v>
      </c>
      <c r="N117" s="25">
        <v>684.0717652081978</v>
      </c>
      <c r="O117" s="35">
        <v>2694.4101189103767</v>
      </c>
      <c r="P117" s="35">
        <v>2122.7961221351816</v>
      </c>
      <c r="Q117" s="35">
        <v>4817.206241045558</v>
      </c>
    </row>
    <row r="118" spans="1:17" ht="12.75">
      <c r="A118" s="18" t="s">
        <v>0</v>
      </c>
      <c r="B118" s="33"/>
      <c r="C118" s="33"/>
      <c r="D118" s="33"/>
      <c r="E118" s="92"/>
      <c r="F118" s="33"/>
      <c r="G118" s="33"/>
      <c r="H118" s="33"/>
      <c r="I118" s="33"/>
      <c r="J118" s="6" t="s">
        <v>0</v>
      </c>
      <c r="K118" s="10"/>
      <c r="L118" s="2"/>
      <c r="M118" s="2"/>
      <c r="N118" s="2"/>
      <c r="O118" s="10"/>
      <c r="P118" s="10"/>
      <c r="Q118" s="10"/>
    </row>
    <row r="119" spans="1:10" ht="12.75">
      <c r="A119" s="19" t="s">
        <v>49</v>
      </c>
      <c r="B119" s="35"/>
      <c r="C119" s="35"/>
      <c r="D119" s="35"/>
      <c r="E119" s="35"/>
      <c r="F119" s="35"/>
      <c r="G119" s="35"/>
      <c r="H119" s="35"/>
      <c r="I119" s="35"/>
      <c r="J119" s="5" t="s">
        <v>49</v>
      </c>
    </row>
    <row r="120" spans="1:17" ht="12.75">
      <c r="A120" s="18" t="s">
        <v>33</v>
      </c>
      <c r="B120" s="36" t="s">
        <v>77</v>
      </c>
      <c r="C120" s="36" t="s">
        <v>77</v>
      </c>
      <c r="D120" s="36" t="s">
        <v>77</v>
      </c>
      <c r="E120" s="36" t="s">
        <v>77</v>
      </c>
      <c r="F120" s="36" t="s">
        <v>77</v>
      </c>
      <c r="G120" s="36" t="s">
        <v>77</v>
      </c>
      <c r="H120" s="36" t="s">
        <v>77</v>
      </c>
      <c r="I120" s="36" t="s">
        <v>77</v>
      </c>
      <c r="J120" s="18" t="s">
        <v>33</v>
      </c>
      <c r="K120" s="36" t="s">
        <v>77</v>
      </c>
      <c r="L120" s="36" t="s">
        <v>77</v>
      </c>
      <c r="M120" s="36" t="s">
        <v>77</v>
      </c>
      <c r="N120" s="36" t="s">
        <v>77</v>
      </c>
      <c r="O120" s="36" t="s">
        <v>77</v>
      </c>
      <c r="P120" s="36" t="s">
        <v>77</v>
      </c>
      <c r="Q120" s="36" t="s">
        <v>77</v>
      </c>
    </row>
    <row r="121" spans="1:17" ht="12.75">
      <c r="A121" s="93" t="s">
        <v>34</v>
      </c>
      <c r="B121" s="36" t="s">
        <v>77</v>
      </c>
      <c r="C121" s="36" t="s">
        <v>77</v>
      </c>
      <c r="D121" s="36" t="s">
        <v>77</v>
      </c>
      <c r="E121" s="36" t="s">
        <v>77</v>
      </c>
      <c r="F121" s="36" t="s">
        <v>77</v>
      </c>
      <c r="G121" s="36" t="s">
        <v>77</v>
      </c>
      <c r="H121" s="36" t="s">
        <v>77</v>
      </c>
      <c r="I121" s="36" t="s">
        <v>77</v>
      </c>
      <c r="J121" s="93" t="s">
        <v>34</v>
      </c>
      <c r="K121" s="36" t="s">
        <v>77</v>
      </c>
      <c r="L121" s="36" t="s">
        <v>77</v>
      </c>
      <c r="M121" s="36" t="s">
        <v>77</v>
      </c>
      <c r="N121" s="36" t="s">
        <v>77</v>
      </c>
      <c r="O121" s="36" t="s">
        <v>77</v>
      </c>
      <c r="P121" s="36" t="s">
        <v>77</v>
      </c>
      <c r="Q121" s="36" t="s">
        <v>77</v>
      </c>
    </row>
    <row r="122" spans="1:17" ht="12.75">
      <c r="A122" s="93" t="s">
        <v>35</v>
      </c>
      <c r="B122" s="33">
        <v>235</v>
      </c>
      <c r="C122" s="33">
        <v>55</v>
      </c>
      <c r="D122" s="33">
        <v>88</v>
      </c>
      <c r="E122" s="33">
        <v>35</v>
      </c>
      <c r="F122" s="33">
        <v>914</v>
      </c>
      <c r="G122" s="33">
        <v>54</v>
      </c>
      <c r="H122" s="33" t="s">
        <v>80</v>
      </c>
      <c r="I122" s="33">
        <v>1381</v>
      </c>
      <c r="J122" s="93" t="s">
        <v>35</v>
      </c>
      <c r="K122" s="98">
        <v>253</v>
      </c>
      <c r="L122" s="98">
        <v>1634</v>
      </c>
      <c r="M122" s="98">
        <v>133</v>
      </c>
      <c r="N122" s="97">
        <v>39</v>
      </c>
      <c r="O122" s="98">
        <v>1806</v>
      </c>
      <c r="P122" s="98">
        <v>424</v>
      </c>
      <c r="Q122" s="97">
        <v>2230</v>
      </c>
    </row>
    <row r="123" spans="1:17" ht="12.75">
      <c r="A123" s="93" t="s">
        <v>36</v>
      </c>
      <c r="B123" s="33">
        <v>469</v>
      </c>
      <c r="C123" s="33">
        <v>37</v>
      </c>
      <c r="D123" s="33">
        <v>103</v>
      </c>
      <c r="E123" s="33">
        <v>17</v>
      </c>
      <c r="F123" s="33">
        <v>1378</v>
      </c>
      <c r="G123" s="33">
        <v>76</v>
      </c>
      <c r="H123" s="11">
        <f>I123-B123-C123-D123-E123-F123-G123</f>
        <v>1</v>
      </c>
      <c r="I123" s="23">
        <v>2081</v>
      </c>
      <c r="J123" s="93" t="s">
        <v>36</v>
      </c>
      <c r="K123" s="36">
        <v>334</v>
      </c>
      <c r="L123" s="36">
        <v>2415</v>
      </c>
      <c r="M123" s="98">
        <v>103</v>
      </c>
      <c r="N123" s="98">
        <v>56</v>
      </c>
      <c r="O123" s="36">
        <v>2574</v>
      </c>
      <c r="P123" s="98">
        <v>424</v>
      </c>
      <c r="Q123" s="97">
        <v>3309</v>
      </c>
    </row>
    <row r="124" spans="1:17" ht="12.75">
      <c r="A124" s="18" t="s">
        <v>17</v>
      </c>
      <c r="B124" s="33">
        <v>655</v>
      </c>
      <c r="C124" s="33">
        <v>61</v>
      </c>
      <c r="D124" s="33">
        <v>94</v>
      </c>
      <c r="E124" s="33">
        <v>8</v>
      </c>
      <c r="F124" s="33">
        <v>1805</v>
      </c>
      <c r="G124" s="33">
        <v>41</v>
      </c>
      <c r="H124" s="11">
        <v>1</v>
      </c>
      <c r="I124" s="33">
        <v>2665</v>
      </c>
      <c r="J124" s="18" t="s">
        <v>17</v>
      </c>
      <c r="K124" s="98">
        <v>196</v>
      </c>
      <c r="L124" s="98">
        <v>2861</v>
      </c>
      <c r="M124" s="98">
        <v>142</v>
      </c>
      <c r="N124" s="2">
        <v>68</v>
      </c>
      <c r="O124" s="98">
        <v>3071</v>
      </c>
      <c r="P124" s="98">
        <v>1166</v>
      </c>
      <c r="Q124" s="98">
        <v>4237</v>
      </c>
    </row>
    <row r="125" spans="1:17" ht="12.75">
      <c r="A125" s="18" t="s">
        <v>37</v>
      </c>
      <c r="B125" s="33">
        <v>1052</v>
      </c>
      <c r="C125" s="33">
        <v>70</v>
      </c>
      <c r="D125" s="33">
        <v>147</v>
      </c>
      <c r="E125" s="33">
        <v>2</v>
      </c>
      <c r="F125" s="33">
        <v>2334</v>
      </c>
      <c r="G125" s="33">
        <v>40</v>
      </c>
      <c r="H125" s="11" t="s">
        <v>77</v>
      </c>
      <c r="I125" s="33">
        <v>3645</v>
      </c>
      <c r="J125" s="18" t="s">
        <v>37</v>
      </c>
      <c r="K125" s="35">
        <v>59.222</v>
      </c>
      <c r="L125" s="35">
        <v>3703.9690000000005</v>
      </c>
      <c r="M125" s="35">
        <v>140.109</v>
      </c>
      <c r="N125" s="25">
        <v>63.21</v>
      </c>
      <c r="O125" s="35">
        <v>3907.2880000000005</v>
      </c>
      <c r="P125" s="35">
        <v>1315.4319999999998</v>
      </c>
      <c r="Q125" s="35">
        <v>5222.72</v>
      </c>
    </row>
    <row r="126" spans="1:17" ht="12.75">
      <c r="A126" s="18" t="s">
        <v>38</v>
      </c>
      <c r="B126" s="33">
        <v>1026</v>
      </c>
      <c r="C126" s="33">
        <v>67</v>
      </c>
      <c r="D126" s="33">
        <v>133</v>
      </c>
      <c r="E126" s="33">
        <v>3</v>
      </c>
      <c r="F126" s="33">
        <v>2280</v>
      </c>
      <c r="G126" s="33">
        <v>27</v>
      </c>
      <c r="H126" s="11" t="s">
        <v>77</v>
      </c>
      <c r="I126" s="33">
        <v>3536</v>
      </c>
      <c r="J126" s="18" t="s">
        <v>38</v>
      </c>
      <c r="K126" s="35">
        <v>64.03</v>
      </c>
      <c r="L126" s="35">
        <v>3599.538</v>
      </c>
      <c r="M126" s="35">
        <v>158.159</v>
      </c>
      <c r="N126" s="25">
        <v>64.74599999999975</v>
      </c>
      <c r="O126" s="35">
        <v>3822.4429999999998</v>
      </c>
      <c r="P126" s="35">
        <v>1488.063</v>
      </c>
      <c r="Q126" s="35">
        <v>5310.505999999999</v>
      </c>
    </row>
    <row r="127" spans="1:17" ht="12.75">
      <c r="A127" s="18" t="s">
        <v>39</v>
      </c>
      <c r="B127" s="33">
        <v>904</v>
      </c>
      <c r="C127" s="33">
        <v>77</v>
      </c>
      <c r="D127" s="33">
        <v>175</v>
      </c>
      <c r="E127" s="33">
        <v>2</v>
      </c>
      <c r="F127" s="33">
        <v>2247</v>
      </c>
      <c r="G127" s="33">
        <v>28</v>
      </c>
      <c r="H127" s="11">
        <v>1</v>
      </c>
      <c r="I127" s="33">
        <v>3434</v>
      </c>
      <c r="J127" s="18" t="s">
        <v>39</v>
      </c>
      <c r="K127" s="35">
        <v>72.481</v>
      </c>
      <c r="L127" s="35">
        <v>3506.3369999999995</v>
      </c>
      <c r="M127" s="35">
        <v>186.611</v>
      </c>
      <c r="N127" s="25">
        <v>64.87300000000039</v>
      </c>
      <c r="O127" s="35">
        <v>3757.821</v>
      </c>
      <c r="P127" s="35">
        <v>1440.862</v>
      </c>
      <c r="Q127" s="35">
        <v>5198.683</v>
      </c>
    </row>
    <row r="128" spans="1:17" ht="12.75">
      <c r="A128" s="18" t="s">
        <v>40</v>
      </c>
      <c r="B128" s="94">
        <v>1014</v>
      </c>
      <c r="C128" s="94">
        <v>70</v>
      </c>
      <c r="D128" s="94">
        <v>168</v>
      </c>
      <c r="E128" s="94">
        <v>2</v>
      </c>
      <c r="F128" s="94">
        <v>2292</v>
      </c>
      <c r="G128" s="95">
        <v>25</v>
      </c>
      <c r="H128" s="11" t="s">
        <v>77</v>
      </c>
      <c r="I128" s="95">
        <v>3571</v>
      </c>
      <c r="J128" s="18" t="s">
        <v>40</v>
      </c>
      <c r="K128" s="35">
        <v>63.27</v>
      </c>
      <c r="L128" s="35">
        <v>3633.918</v>
      </c>
      <c r="M128" s="35">
        <v>158.501</v>
      </c>
      <c r="N128" s="25">
        <v>64.40499999999994</v>
      </c>
      <c r="O128" s="35">
        <v>3856.824</v>
      </c>
      <c r="P128" s="35">
        <v>1486.0360000000003</v>
      </c>
      <c r="Q128" s="35">
        <v>5342.86</v>
      </c>
    </row>
    <row r="129" spans="1:17" ht="12.75">
      <c r="A129" s="18" t="s">
        <v>30</v>
      </c>
      <c r="B129" s="34">
        <v>1022</v>
      </c>
      <c r="C129" s="34">
        <v>71</v>
      </c>
      <c r="D129" s="34">
        <v>176</v>
      </c>
      <c r="E129" s="34">
        <v>2</v>
      </c>
      <c r="F129" s="34">
        <v>2296</v>
      </c>
      <c r="G129" s="34">
        <v>21</v>
      </c>
      <c r="H129" s="11" t="s">
        <v>77</v>
      </c>
      <c r="I129" s="94">
        <v>3587</v>
      </c>
      <c r="J129" s="18" t="s">
        <v>30</v>
      </c>
      <c r="K129" s="35">
        <v>53.589</v>
      </c>
      <c r="L129" s="35">
        <v>3640.424</v>
      </c>
      <c r="M129" s="35">
        <v>131.728</v>
      </c>
      <c r="N129" s="25">
        <v>64.07400000000013</v>
      </c>
      <c r="O129" s="35">
        <v>3836.226</v>
      </c>
      <c r="P129" s="35">
        <v>1597.785</v>
      </c>
      <c r="Q129" s="35">
        <v>5434.0109999999995</v>
      </c>
    </row>
    <row r="130" spans="1:17" ht="12.75">
      <c r="A130" s="18" t="s">
        <v>29</v>
      </c>
      <c r="B130" s="94">
        <v>1041</v>
      </c>
      <c r="C130" s="94">
        <v>67</v>
      </c>
      <c r="D130" s="94">
        <v>188</v>
      </c>
      <c r="E130" s="94">
        <v>3</v>
      </c>
      <c r="F130" s="94">
        <v>2280</v>
      </c>
      <c r="G130" s="94">
        <v>26</v>
      </c>
      <c r="H130" s="11">
        <v>1</v>
      </c>
      <c r="I130" s="94">
        <v>3606</v>
      </c>
      <c r="J130" s="18" t="s">
        <v>29</v>
      </c>
      <c r="K130" s="35">
        <v>62.202</v>
      </c>
      <c r="L130" s="35">
        <v>3668.072</v>
      </c>
      <c r="M130" s="35">
        <v>128.16</v>
      </c>
      <c r="N130" s="25">
        <v>75.8</v>
      </c>
      <c r="O130" s="35">
        <v>3872.032</v>
      </c>
      <c r="P130" s="35">
        <v>1574.0810000000001</v>
      </c>
      <c r="Q130" s="35">
        <v>5446.113</v>
      </c>
    </row>
    <row r="131" spans="1:17" ht="12.75">
      <c r="A131" s="18" t="s">
        <v>41</v>
      </c>
      <c r="B131" s="94">
        <v>1032</v>
      </c>
      <c r="C131" s="94">
        <v>63</v>
      </c>
      <c r="D131" s="94">
        <v>231</v>
      </c>
      <c r="E131" s="94">
        <v>1</v>
      </c>
      <c r="F131" s="94">
        <v>2356</v>
      </c>
      <c r="G131" s="94">
        <v>36</v>
      </c>
      <c r="H131" s="11">
        <v>1</v>
      </c>
      <c r="I131" s="94">
        <v>3720</v>
      </c>
      <c r="J131" s="18" t="s">
        <v>41</v>
      </c>
      <c r="K131" s="35">
        <v>58.424</v>
      </c>
      <c r="L131" s="35">
        <v>3778.003</v>
      </c>
      <c r="M131" s="35">
        <v>139.602</v>
      </c>
      <c r="N131" s="25">
        <v>75.15100000000015</v>
      </c>
      <c r="O131" s="35">
        <v>3992.7560000000003</v>
      </c>
      <c r="P131" s="35">
        <v>1467.889</v>
      </c>
      <c r="Q131" s="35">
        <v>5460.645</v>
      </c>
    </row>
    <row r="133" spans="10:17" ht="12.75">
      <c r="J133" s="154"/>
      <c r="K133" s="155"/>
      <c r="L133" s="155"/>
      <c r="M133" s="155"/>
      <c r="N133" s="155"/>
      <c r="O133" s="155"/>
      <c r="P133" s="155"/>
      <c r="Q133" s="155"/>
    </row>
    <row r="135" spans="1:17" ht="12.75">
      <c r="A135" s="151" t="s">
        <v>86</v>
      </c>
      <c r="B135" s="152"/>
      <c r="C135" s="152"/>
      <c r="D135" s="152"/>
      <c r="E135" s="152"/>
      <c r="F135" s="152"/>
      <c r="G135" s="152"/>
      <c r="H135" s="152"/>
      <c r="I135" s="152"/>
      <c r="J135" s="147" t="s">
        <v>86</v>
      </c>
      <c r="K135" s="148"/>
      <c r="L135" s="148"/>
      <c r="M135" s="148"/>
      <c r="N135" s="148"/>
      <c r="O135" s="148"/>
      <c r="P135" s="148"/>
      <c r="Q135" s="148"/>
    </row>
    <row r="136" spans="1:17" ht="12.75">
      <c r="A136" s="147" t="s">
        <v>90</v>
      </c>
      <c r="B136" s="148"/>
      <c r="C136" s="148"/>
      <c r="D136" s="148"/>
      <c r="E136" s="148"/>
      <c r="F136" s="148"/>
      <c r="G136" s="148"/>
      <c r="H136" s="148"/>
      <c r="I136" s="148"/>
      <c r="J136" s="147" t="s">
        <v>90</v>
      </c>
      <c r="K136" s="148"/>
      <c r="L136" s="148"/>
      <c r="M136" s="148"/>
      <c r="N136" s="148"/>
      <c r="O136" s="148"/>
      <c r="P136" s="148"/>
      <c r="Q136" s="148"/>
    </row>
    <row r="137" spans="1:17" ht="12.75">
      <c r="A137" s="153" t="s">
        <v>87</v>
      </c>
      <c r="B137" s="149"/>
      <c r="C137" s="149"/>
      <c r="D137" s="149"/>
      <c r="E137" s="149"/>
      <c r="F137" s="149"/>
      <c r="G137" s="149"/>
      <c r="H137" s="149"/>
      <c r="I137" s="150"/>
      <c r="J137" s="149" t="s">
        <v>87</v>
      </c>
      <c r="K137" s="150"/>
      <c r="L137" s="149"/>
      <c r="M137" s="149"/>
      <c r="N137" s="149"/>
      <c r="O137" s="149"/>
      <c r="P137" s="149"/>
      <c r="Q137" s="149"/>
    </row>
    <row r="138" spans="1:17" ht="12.75">
      <c r="A138" s="45"/>
      <c r="B138" s="45" t="s">
        <v>1</v>
      </c>
      <c r="C138" s="45" t="s">
        <v>2</v>
      </c>
      <c r="D138" s="45" t="s">
        <v>3</v>
      </c>
      <c r="E138" s="45" t="s">
        <v>4</v>
      </c>
      <c r="F138" s="45" t="s">
        <v>5</v>
      </c>
      <c r="G138" s="45" t="s">
        <v>6</v>
      </c>
      <c r="H138" s="45" t="s">
        <v>28</v>
      </c>
      <c r="I138" s="45" t="s">
        <v>8</v>
      </c>
      <c r="J138" s="77"/>
      <c r="K138" s="77" t="s">
        <v>21</v>
      </c>
      <c r="L138" s="77" t="s">
        <v>8</v>
      </c>
      <c r="M138" s="77" t="s">
        <v>22</v>
      </c>
      <c r="N138" s="77" t="s">
        <v>23</v>
      </c>
      <c r="O138" s="77" t="s">
        <v>8</v>
      </c>
      <c r="P138" s="77" t="s">
        <v>8</v>
      </c>
      <c r="Q138" s="77" t="s">
        <v>8</v>
      </c>
    </row>
    <row r="139" spans="1:17" ht="12.75">
      <c r="A139" s="46" t="s">
        <v>31</v>
      </c>
      <c r="B139" s="46"/>
      <c r="C139" s="46"/>
      <c r="D139" s="46"/>
      <c r="E139" s="46"/>
      <c r="F139" s="46"/>
      <c r="G139" s="46"/>
      <c r="H139" s="46" t="s">
        <v>7</v>
      </c>
      <c r="I139" s="46" t="s">
        <v>7</v>
      </c>
      <c r="J139" s="80" t="s">
        <v>32</v>
      </c>
      <c r="K139" s="80"/>
      <c r="L139" s="80" t="s">
        <v>14</v>
      </c>
      <c r="M139" s="80" t="s">
        <v>24</v>
      </c>
      <c r="N139" s="80" t="s">
        <v>25</v>
      </c>
      <c r="O139" s="80" t="s">
        <v>26</v>
      </c>
      <c r="P139" s="80" t="s">
        <v>11</v>
      </c>
      <c r="Q139" s="80" t="s">
        <v>12</v>
      </c>
    </row>
    <row r="140" spans="1:17" ht="12.75">
      <c r="A140" s="46" t="s">
        <v>0</v>
      </c>
      <c r="B140" s="46"/>
      <c r="C140" s="46"/>
      <c r="D140" s="46"/>
      <c r="E140" s="46"/>
      <c r="F140" s="46"/>
      <c r="G140" s="46"/>
      <c r="H140" s="46" t="s">
        <v>9</v>
      </c>
      <c r="I140" s="46" t="s">
        <v>9</v>
      </c>
      <c r="J140" s="80" t="s">
        <v>0</v>
      </c>
      <c r="K140" s="80"/>
      <c r="L140" s="67" t="s">
        <v>88</v>
      </c>
      <c r="M140" s="80"/>
      <c r="N140" s="80" t="s">
        <v>27</v>
      </c>
      <c r="O140" s="80" t="s">
        <v>10</v>
      </c>
      <c r="P140" s="80" t="s">
        <v>14</v>
      </c>
      <c r="Q140" s="80" t="s">
        <v>15</v>
      </c>
    </row>
    <row r="141" spans="1:17" ht="15.75" customHeight="1">
      <c r="A141" s="47"/>
      <c r="B141" s="47"/>
      <c r="C141" s="47"/>
      <c r="D141" s="47"/>
      <c r="E141" s="47"/>
      <c r="F141" s="47"/>
      <c r="G141" s="47"/>
      <c r="H141" s="47" t="s">
        <v>13</v>
      </c>
      <c r="I141" s="47" t="s">
        <v>13</v>
      </c>
      <c r="J141" s="68"/>
      <c r="K141" s="68"/>
      <c r="L141" s="68"/>
      <c r="M141" s="68"/>
      <c r="N141" s="68"/>
      <c r="O141" s="68"/>
      <c r="P141" s="68" t="s">
        <v>10</v>
      </c>
      <c r="Q141" s="68"/>
    </row>
    <row r="142" spans="1:17" ht="24" customHeight="1">
      <c r="A142" s="90" t="s">
        <v>16</v>
      </c>
      <c r="B142" s="86">
        <v>2</v>
      </c>
      <c r="C142" s="86">
        <v>3</v>
      </c>
      <c r="D142" s="86">
        <v>4</v>
      </c>
      <c r="E142" s="100">
        <v>5</v>
      </c>
      <c r="F142" s="86">
        <v>6</v>
      </c>
      <c r="G142" s="86">
        <v>7</v>
      </c>
      <c r="H142" s="86">
        <v>8</v>
      </c>
      <c r="I142" s="86">
        <v>9</v>
      </c>
      <c r="J142" s="90" t="s">
        <v>16</v>
      </c>
      <c r="K142" s="90">
        <v>10</v>
      </c>
      <c r="L142" s="90">
        <v>11</v>
      </c>
      <c r="M142" s="90">
        <v>12</v>
      </c>
      <c r="N142" s="90">
        <v>13</v>
      </c>
      <c r="O142" s="100">
        <v>14</v>
      </c>
      <c r="P142" s="91">
        <v>15</v>
      </c>
      <c r="Q142" s="91">
        <v>16</v>
      </c>
    </row>
    <row r="143" spans="1:17" ht="12.75">
      <c r="A143" s="19"/>
      <c r="B143" s="20"/>
      <c r="C143" s="20"/>
      <c r="D143" s="20"/>
      <c r="E143" s="20"/>
      <c r="F143" s="20"/>
      <c r="G143" s="20"/>
      <c r="H143" s="20"/>
      <c r="I143" s="20"/>
      <c r="J143" s="19"/>
      <c r="K143" s="21"/>
      <c r="L143" s="21"/>
      <c r="M143" s="21"/>
      <c r="N143" s="21"/>
      <c r="O143" s="21"/>
      <c r="P143" s="22"/>
      <c r="Q143" s="22"/>
    </row>
    <row r="144" spans="1:17" ht="12.75">
      <c r="A144" s="5" t="s">
        <v>50</v>
      </c>
      <c r="B144" s="9"/>
      <c r="C144" s="9"/>
      <c r="D144" s="9"/>
      <c r="E144" s="9"/>
      <c r="F144" s="9"/>
      <c r="G144" s="9"/>
      <c r="H144" s="9"/>
      <c r="I144" s="135"/>
      <c r="J144" s="5" t="s">
        <v>50</v>
      </c>
      <c r="K144" s="10"/>
      <c r="L144" s="10"/>
      <c r="M144" s="10"/>
      <c r="N144" s="10"/>
      <c r="O144" s="10"/>
      <c r="P144" s="10"/>
      <c r="Q144" s="10"/>
    </row>
    <row r="145" spans="1:17" ht="12.75">
      <c r="A145" s="6" t="s">
        <v>33</v>
      </c>
      <c r="B145" s="11">
        <v>20.235</v>
      </c>
      <c r="C145" s="16" t="s">
        <v>78</v>
      </c>
      <c r="D145" s="16" t="s">
        <v>78</v>
      </c>
      <c r="E145" s="11">
        <v>6.8799</v>
      </c>
      <c r="F145" s="11">
        <v>21.8538</v>
      </c>
      <c r="G145" s="11">
        <v>4.4517</v>
      </c>
      <c r="H145" s="25">
        <v>5.6658</v>
      </c>
      <c r="I145" s="136">
        <v>59</v>
      </c>
      <c r="J145" s="6" t="s">
        <v>33</v>
      </c>
      <c r="K145" s="26" t="s">
        <v>77</v>
      </c>
      <c r="L145" s="25">
        <v>59.0862</v>
      </c>
      <c r="M145" s="16" t="s">
        <v>78</v>
      </c>
      <c r="N145" s="13">
        <v>1.2141</v>
      </c>
      <c r="O145" s="13">
        <v>60.3003</v>
      </c>
      <c r="P145" s="13">
        <v>2.8329</v>
      </c>
      <c r="Q145" s="13">
        <v>63.1332</v>
      </c>
    </row>
    <row r="146" spans="1:17" ht="12.75">
      <c r="A146" s="1" t="s">
        <v>34</v>
      </c>
      <c r="B146" s="11">
        <v>21</v>
      </c>
      <c r="C146" s="25" t="s">
        <v>77</v>
      </c>
      <c r="D146" s="16" t="s">
        <v>78</v>
      </c>
      <c r="E146" s="11">
        <v>9</v>
      </c>
      <c r="F146" s="11">
        <v>23</v>
      </c>
      <c r="G146" s="11">
        <v>4</v>
      </c>
      <c r="H146" s="11">
        <v>5</v>
      </c>
      <c r="I146" s="136">
        <v>62</v>
      </c>
      <c r="J146" s="1" t="s">
        <v>34</v>
      </c>
      <c r="K146" s="25">
        <v>1</v>
      </c>
      <c r="L146" s="25">
        <v>63</v>
      </c>
      <c r="M146" s="16" t="s">
        <v>78</v>
      </c>
      <c r="N146" s="10">
        <v>2</v>
      </c>
      <c r="O146" s="13">
        <v>66</v>
      </c>
      <c r="P146" s="10">
        <v>1</v>
      </c>
      <c r="Q146" s="10">
        <v>67</v>
      </c>
    </row>
    <row r="147" spans="1:17" ht="12.75">
      <c r="A147" s="1" t="s">
        <v>35</v>
      </c>
      <c r="B147" s="11">
        <v>54</v>
      </c>
      <c r="C147" s="11" t="s">
        <v>77</v>
      </c>
      <c r="D147" s="16" t="s">
        <v>78</v>
      </c>
      <c r="E147" s="11">
        <v>16</v>
      </c>
      <c r="F147" s="11">
        <v>54</v>
      </c>
      <c r="G147" s="11">
        <v>6</v>
      </c>
      <c r="H147" s="33">
        <v>4</v>
      </c>
      <c r="I147" s="108">
        <v>134</v>
      </c>
      <c r="J147" s="1" t="s">
        <v>35</v>
      </c>
      <c r="K147" s="10">
        <v>3</v>
      </c>
      <c r="L147" s="10">
        <v>137</v>
      </c>
      <c r="M147" s="10">
        <v>1</v>
      </c>
      <c r="N147" s="10">
        <v>7</v>
      </c>
      <c r="O147" s="10">
        <v>145</v>
      </c>
      <c r="P147" s="10">
        <v>11</v>
      </c>
      <c r="Q147" s="10">
        <v>155</v>
      </c>
    </row>
    <row r="148" spans="1:17" ht="12.75">
      <c r="A148" s="1" t="s">
        <v>36</v>
      </c>
      <c r="B148" s="11">
        <v>50</v>
      </c>
      <c r="C148" s="25" t="s">
        <v>77</v>
      </c>
      <c r="D148" s="16" t="s">
        <v>78</v>
      </c>
      <c r="E148" s="11">
        <v>17</v>
      </c>
      <c r="F148" s="11">
        <v>57</v>
      </c>
      <c r="G148" s="11">
        <v>6</v>
      </c>
      <c r="H148" s="11">
        <v>3</v>
      </c>
      <c r="I148" s="136">
        <v>133</v>
      </c>
      <c r="J148" s="1" t="s">
        <v>36</v>
      </c>
      <c r="K148" s="25">
        <v>3</v>
      </c>
      <c r="L148" s="25">
        <v>136</v>
      </c>
      <c r="M148" s="10">
        <v>1</v>
      </c>
      <c r="N148" s="10">
        <v>9</v>
      </c>
      <c r="O148" s="13">
        <v>146</v>
      </c>
      <c r="P148" s="10">
        <v>10</v>
      </c>
      <c r="Q148" s="10">
        <v>156</v>
      </c>
    </row>
    <row r="149" spans="1:17" ht="12.75">
      <c r="A149" s="6" t="s">
        <v>17</v>
      </c>
      <c r="B149" s="11">
        <v>49</v>
      </c>
      <c r="C149" s="25" t="s">
        <v>77</v>
      </c>
      <c r="D149" s="16" t="s">
        <v>78</v>
      </c>
      <c r="E149" s="11">
        <v>22</v>
      </c>
      <c r="F149" s="11">
        <v>65</v>
      </c>
      <c r="G149" s="11">
        <v>4</v>
      </c>
      <c r="H149" s="11">
        <v>3</v>
      </c>
      <c r="I149" s="108">
        <v>143</v>
      </c>
      <c r="J149" s="6" t="s">
        <v>17</v>
      </c>
      <c r="K149" s="10">
        <v>2</v>
      </c>
      <c r="L149" s="10">
        <v>145</v>
      </c>
      <c r="M149" s="10">
        <v>1</v>
      </c>
      <c r="N149" s="2">
        <v>11</v>
      </c>
      <c r="O149" s="10">
        <v>157</v>
      </c>
      <c r="P149" s="10">
        <v>10</v>
      </c>
      <c r="Q149" s="10">
        <v>167</v>
      </c>
    </row>
    <row r="150" spans="1:17" ht="12.75">
      <c r="A150" s="6" t="s">
        <v>37</v>
      </c>
      <c r="B150" s="29">
        <v>52</v>
      </c>
      <c r="C150" s="25" t="s">
        <v>77</v>
      </c>
      <c r="D150" s="25" t="s">
        <v>77</v>
      </c>
      <c r="E150" s="29">
        <v>25</v>
      </c>
      <c r="F150" s="29">
        <v>67</v>
      </c>
      <c r="G150" s="29">
        <v>4</v>
      </c>
      <c r="H150" s="29">
        <v>2</v>
      </c>
      <c r="I150" s="137">
        <v>149</v>
      </c>
      <c r="J150" s="6" t="s">
        <v>37</v>
      </c>
      <c r="K150" s="26">
        <v>5.711</v>
      </c>
      <c r="L150" s="35">
        <v>154.711</v>
      </c>
      <c r="M150" s="35">
        <v>154.982</v>
      </c>
      <c r="N150" s="11">
        <v>10.78</v>
      </c>
      <c r="O150" s="35">
        <v>171.583</v>
      </c>
      <c r="P150" s="35">
        <v>9.692</v>
      </c>
      <c r="Q150" s="35">
        <v>181.275</v>
      </c>
    </row>
    <row r="151" spans="1:17" ht="12.75">
      <c r="A151" s="6" t="s">
        <v>38</v>
      </c>
      <c r="B151" s="31">
        <v>50</v>
      </c>
      <c r="C151" s="25" t="s">
        <v>77</v>
      </c>
      <c r="D151" s="25" t="s">
        <v>77</v>
      </c>
      <c r="E151" s="31">
        <v>26</v>
      </c>
      <c r="F151" s="31">
        <v>68</v>
      </c>
      <c r="G151" s="31">
        <v>4</v>
      </c>
      <c r="H151" s="31">
        <v>2</v>
      </c>
      <c r="I151" s="28">
        <v>149</v>
      </c>
      <c r="J151" s="6" t="s">
        <v>38</v>
      </c>
      <c r="K151" s="26">
        <v>5.007</v>
      </c>
      <c r="L151" s="35">
        <v>154.007</v>
      </c>
      <c r="M151" s="35">
        <v>154.042</v>
      </c>
      <c r="N151" s="11">
        <v>12.110999999999962</v>
      </c>
      <c r="O151" s="35">
        <v>171.27899999999997</v>
      </c>
      <c r="P151" s="35">
        <v>9.687000000000001</v>
      </c>
      <c r="Q151" s="35">
        <v>180.96599999999998</v>
      </c>
    </row>
    <row r="152" spans="1:17" ht="12.75">
      <c r="A152" s="6" t="s">
        <v>39</v>
      </c>
      <c r="B152" s="29">
        <v>50</v>
      </c>
      <c r="C152" s="25" t="s">
        <v>77</v>
      </c>
      <c r="D152" s="25" t="s">
        <v>77</v>
      </c>
      <c r="E152" s="29">
        <v>28</v>
      </c>
      <c r="F152" s="29">
        <v>73</v>
      </c>
      <c r="G152" s="29">
        <v>3</v>
      </c>
      <c r="H152" s="29">
        <v>1</v>
      </c>
      <c r="I152" s="138">
        <v>155</v>
      </c>
      <c r="J152" s="6" t="s">
        <v>39</v>
      </c>
      <c r="K152" s="26">
        <v>5.145</v>
      </c>
      <c r="L152" s="35">
        <v>160.145</v>
      </c>
      <c r="M152" s="35">
        <v>160.4454324324324</v>
      </c>
      <c r="N152" s="11">
        <v>12.070567567567593</v>
      </c>
      <c r="O152" s="35">
        <v>177.76043243243242</v>
      </c>
      <c r="P152" s="35">
        <v>8.802</v>
      </c>
      <c r="Q152" s="35">
        <v>186.56243243243242</v>
      </c>
    </row>
    <row r="153" spans="1:17" ht="12.75">
      <c r="A153" s="6" t="s">
        <v>40</v>
      </c>
      <c r="B153" s="29">
        <v>50</v>
      </c>
      <c r="C153" s="25" t="s">
        <v>77</v>
      </c>
      <c r="D153" s="25" t="s">
        <v>77</v>
      </c>
      <c r="E153" s="29">
        <v>24</v>
      </c>
      <c r="F153" s="29">
        <v>71</v>
      </c>
      <c r="G153" s="29">
        <v>4</v>
      </c>
      <c r="H153" s="29">
        <v>0</v>
      </c>
      <c r="I153" s="28">
        <v>149</v>
      </c>
      <c r="J153" s="6" t="s">
        <v>40</v>
      </c>
      <c r="K153" s="26">
        <v>3.672</v>
      </c>
      <c r="L153" s="35">
        <v>152.672</v>
      </c>
      <c r="M153" s="35">
        <v>152.876</v>
      </c>
      <c r="N153" s="11">
        <v>15.078000000000003</v>
      </c>
      <c r="O153" s="35">
        <v>171.72</v>
      </c>
      <c r="P153" s="35">
        <v>9.4</v>
      </c>
      <c r="Q153" s="35">
        <v>181.12</v>
      </c>
    </row>
    <row r="154" spans="1:17" ht="12.75">
      <c r="A154" s="6" t="s">
        <v>30</v>
      </c>
      <c r="B154" s="29">
        <v>49</v>
      </c>
      <c r="C154" s="25" t="s">
        <v>77</v>
      </c>
      <c r="D154" s="25" t="s">
        <v>77</v>
      </c>
      <c r="E154" s="29">
        <v>25</v>
      </c>
      <c r="F154" s="29">
        <v>71</v>
      </c>
      <c r="G154" s="29">
        <v>3</v>
      </c>
      <c r="H154" s="29">
        <v>2</v>
      </c>
      <c r="I154" s="28">
        <v>150</v>
      </c>
      <c r="J154" s="6" t="s">
        <v>30</v>
      </c>
      <c r="K154" s="26">
        <v>3.836</v>
      </c>
      <c r="L154" s="35">
        <v>153.836</v>
      </c>
      <c r="M154" s="35">
        <v>154.25099999999998</v>
      </c>
      <c r="N154" s="11">
        <v>15.473000000000013</v>
      </c>
      <c r="O154" s="35">
        <v>173.635</v>
      </c>
      <c r="P154" s="35">
        <v>9.341</v>
      </c>
      <c r="Q154" s="35">
        <v>182.97599999999997</v>
      </c>
    </row>
    <row r="155" spans="1:17" ht="12.75">
      <c r="A155" s="18" t="s">
        <v>29</v>
      </c>
      <c r="B155" s="29">
        <v>49</v>
      </c>
      <c r="C155" s="25" t="s">
        <v>77</v>
      </c>
      <c r="D155" s="25" t="s">
        <v>77</v>
      </c>
      <c r="E155" s="26">
        <v>25</v>
      </c>
      <c r="F155" s="26">
        <v>69</v>
      </c>
      <c r="G155" s="26">
        <v>4</v>
      </c>
      <c r="H155" s="29">
        <v>1</v>
      </c>
      <c r="I155" s="28">
        <v>148</v>
      </c>
      <c r="J155" s="18" t="s">
        <v>29</v>
      </c>
      <c r="K155" s="26">
        <v>3.994245290517447</v>
      </c>
      <c r="L155" s="35">
        <v>151.99424529051745</v>
      </c>
      <c r="M155" s="35">
        <v>152.38986165205</v>
      </c>
      <c r="N155" s="11">
        <v>15.244059204066758</v>
      </c>
      <c r="O155" s="35">
        <v>171.7006568529539</v>
      </c>
      <c r="P155" s="35">
        <v>9.184082578009559</v>
      </c>
      <c r="Q155" s="35">
        <v>180.88473943096346</v>
      </c>
    </row>
    <row r="156" spans="1:17" ht="12.75">
      <c r="A156" s="18" t="s">
        <v>41</v>
      </c>
      <c r="B156" s="26">
        <v>49</v>
      </c>
      <c r="C156" s="25" t="s">
        <v>77</v>
      </c>
      <c r="D156" s="25" t="s">
        <v>77</v>
      </c>
      <c r="E156" s="26">
        <v>25</v>
      </c>
      <c r="F156" s="26">
        <v>70</v>
      </c>
      <c r="G156" s="26">
        <v>3</v>
      </c>
      <c r="H156" s="29">
        <v>2</v>
      </c>
      <c r="I156" s="28">
        <v>149</v>
      </c>
      <c r="J156" s="18" t="s">
        <v>41</v>
      </c>
      <c r="K156" s="26">
        <v>4.527827676655273</v>
      </c>
      <c r="L156" s="35">
        <v>153.52782767665528</v>
      </c>
      <c r="M156" s="35">
        <v>153.57604774396958</v>
      </c>
      <c r="N156" s="11">
        <v>14.731062681805724</v>
      </c>
      <c r="O156" s="35">
        <v>172.9074288087503</v>
      </c>
      <c r="P156" s="35">
        <v>9.512830425591414</v>
      </c>
      <c r="Q156" s="35">
        <v>182.4202592343417</v>
      </c>
    </row>
    <row r="157" spans="1:10" ht="12.75">
      <c r="A157" s="18"/>
      <c r="B157" s="30"/>
      <c r="C157" s="30"/>
      <c r="D157" s="30"/>
      <c r="E157" s="30"/>
      <c r="F157" s="26"/>
      <c r="G157" s="30"/>
      <c r="H157" s="30"/>
      <c r="I157" s="28"/>
      <c r="J157" s="18"/>
    </row>
    <row r="158" spans="1:17" ht="12.75">
      <c r="A158" s="5" t="s">
        <v>51</v>
      </c>
      <c r="B158" s="30"/>
      <c r="C158" s="30"/>
      <c r="D158" s="30"/>
      <c r="E158" s="30"/>
      <c r="F158" s="30"/>
      <c r="G158" s="30"/>
      <c r="H158" s="30"/>
      <c r="I158" s="137"/>
      <c r="J158" s="5" t="s">
        <v>51</v>
      </c>
      <c r="K158" s="10"/>
      <c r="L158" s="10"/>
      <c r="M158" s="10"/>
      <c r="N158" s="10"/>
      <c r="O158" s="10"/>
      <c r="P158" s="10"/>
      <c r="Q158" s="13"/>
    </row>
    <row r="159" spans="1:17" ht="12.75">
      <c r="A159" s="6" t="s">
        <v>33</v>
      </c>
      <c r="B159" s="30">
        <v>156.2142</v>
      </c>
      <c r="C159" s="16" t="s">
        <v>78</v>
      </c>
      <c r="D159" s="25" t="s">
        <v>77</v>
      </c>
      <c r="E159" s="30">
        <v>21.0444</v>
      </c>
      <c r="F159" s="30">
        <v>19.0209</v>
      </c>
      <c r="G159" s="30">
        <v>7.2846</v>
      </c>
      <c r="H159" s="25">
        <v>22.2585</v>
      </c>
      <c r="I159" s="136">
        <v>225.82260000000002</v>
      </c>
      <c r="J159" s="6" t="s">
        <v>33</v>
      </c>
      <c r="K159" s="26" t="s">
        <v>77</v>
      </c>
      <c r="L159" s="25">
        <v>225.82260000000002</v>
      </c>
      <c r="M159" s="25" t="s">
        <v>77</v>
      </c>
      <c r="N159" s="11">
        <v>10.9269</v>
      </c>
      <c r="O159" s="13">
        <v>237.5589</v>
      </c>
      <c r="P159" s="11">
        <v>25.9008</v>
      </c>
      <c r="Q159" s="13">
        <v>263.4597</v>
      </c>
    </row>
    <row r="160" spans="1:17" ht="12.75">
      <c r="A160" s="1" t="s">
        <v>34</v>
      </c>
      <c r="B160" s="30">
        <v>207</v>
      </c>
      <c r="C160" s="16" t="s">
        <v>78</v>
      </c>
      <c r="D160" s="16" t="s">
        <v>78</v>
      </c>
      <c r="E160" s="30">
        <v>22</v>
      </c>
      <c r="F160" s="30">
        <v>23</v>
      </c>
      <c r="G160" s="30">
        <v>3</v>
      </c>
      <c r="H160" s="30">
        <v>10</v>
      </c>
      <c r="I160" s="136">
        <v>265</v>
      </c>
      <c r="J160" s="1" t="s">
        <v>34</v>
      </c>
      <c r="K160" s="25">
        <v>5</v>
      </c>
      <c r="L160" s="25">
        <v>270</v>
      </c>
      <c r="M160" s="2">
        <v>2</v>
      </c>
      <c r="N160" s="2">
        <v>15</v>
      </c>
      <c r="O160" s="13">
        <v>287</v>
      </c>
      <c r="P160" s="10">
        <v>21</v>
      </c>
      <c r="Q160" s="10">
        <v>308</v>
      </c>
    </row>
    <row r="161" spans="1:17" ht="12.75">
      <c r="A161" s="1" t="s">
        <v>35</v>
      </c>
      <c r="B161" s="30">
        <v>205</v>
      </c>
      <c r="C161" s="16" t="s">
        <v>78</v>
      </c>
      <c r="D161" s="16" t="s">
        <v>78</v>
      </c>
      <c r="E161" s="30">
        <v>32</v>
      </c>
      <c r="F161" s="30">
        <v>34</v>
      </c>
      <c r="G161" s="30">
        <v>2</v>
      </c>
      <c r="H161" s="33">
        <v>10</v>
      </c>
      <c r="I161" s="137">
        <v>283</v>
      </c>
      <c r="J161" s="1" t="s">
        <v>35</v>
      </c>
      <c r="K161" s="10">
        <v>7</v>
      </c>
      <c r="L161" s="93">
        <v>290</v>
      </c>
      <c r="M161" s="10">
        <v>1</v>
      </c>
      <c r="N161" s="2">
        <v>14</v>
      </c>
      <c r="O161" s="10">
        <v>305</v>
      </c>
      <c r="P161" s="10">
        <v>18</v>
      </c>
      <c r="Q161" s="10">
        <v>323</v>
      </c>
    </row>
    <row r="162" spans="1:17" ht="12.75">
      <c r="A162" s="1" t="s">
        <v>36</v>
      </c>
      <c r="B162" s="30">
        <v>242</v>
      </c>
      <c r="C162" s="16" t="s">
        <v>78</v>
      </c>
      <c r="D162" s="16" t="s">
        <v>78</v>
      </c>
      <c r="E162" s="30">
        <v>17</v>
      </c>
      <c r="F162" s="30">
        <v>47</v>
      </c>
      <c r="G162" s="30">
        <v>2</v>
      </c>
      <c r="H162" s="30">
        <v>14</v>
      </c>
      <c r="I162" s="136">
        <v>322</v>
      </c>
      <c r="J162" s="1" t="s">
        <v>36</v>
      </c>
      <c r="K162" s="25">
        <v>5</v>
      </c>
      <c r="L162" s="25">
        <v>327</v>
      </c>
      <c r="M162" s="16" t="s">
        <v>78</v>
      </c>
      <c r="N162" s="15">
        <v>18</v>
      </c>
      <c r="O162" s="13">
        <v>345</v>
      </c>
      <c r="P162" s="1">
        <v>47</v>
      </c>
      <c r="Q162" s="25">
        <v>392</v>
      </c>
    </row>
    <row r="163" spans="1:17" ht="12.75">
      <c r="A163" s="6" t="s">
        <v>17</v>
      </c>
      <c r="B163" s="30">
        <v>250</v>
      </c>
      <c r="C163" s="30" t="s">
        <v>77</v>
      </c>
      <c r="D163" s="16" t="s">
        <v>78</v>
      </c>
      <c r="E163" s="30">
        <v>17</v>
      </c>
      <c r="F163" s="30">
        <v>58</v>
      </c>
      <c r="G163" s="30">
        <v>1</v>
      </c>
      <c r="H163" s="29">
        <v>9</v>
      </c>
      <c r="I163" s="137">
        <v>335</v>
      </c>
      <c r="J163" s="6" t="s">
        <v>17</v>
      </c>
      <c r="K163" s="10">
        <v>7</v>
      </c>
      <c r="L163" s="98">
        <v>342</v>
      </c>
      <c r="M163" s="16" t="s">
        <v>78</v>
      </c>
      <c r="N163" s="2">
        <v>19</v>
      </c>
      <c r="O163" s="2">
        <v>361</v>
      </c>
      <c r="P163" s="10">
        <v>75</v>
      </c>
      <c r="Q163" s="10">
        <v>436</v>
      </c>
    </row>
    <row r="164" spans="1:17" ht="12.75">
      <c r="A164" s="6" t="s">
        <v>37</v>
      </c>
      <c r="B164" s="30">
        <v>219</v>
      </c>
      <c r="C164" s="25" t="s">
        <v>77</v>
      </c>
      <c r="D164" s="25" t="s">
        <v>77</v>
      </c>
      <c r="E164" s="30">
        <v>34</v>
      </c>
      <c r="F164" s="25">
        <v>72.312</v>
      </c>
      <c r="G164" s="25" t="s">
        <v>77</v>
      </c>
      <c r="H164" s="29">
        <v>11.541999999999987</v>
      </c>
      <c r="I164" s="27">
        <v>336.854</v>
      </c>
      <c r="J164" s="6" t="s">
        <v>37</v>
      </c>
      <c r="K164" s="35">
        <v>4.227</v>
      </c>
      <c r="L164" s="134">
        <v>341.08099999999996</v>
      </c>
      <c r="M164" s="25" t="s">
        <v>77</v>
      </c>
      <c r="N164" s="11">
        <v>22.601999999999975</v>
      </c>
      <c r="O164" s="39">
        <v>363.68299999999994</v>
      </c>
      <c r="P164" s="39">
        <v>85.767</v>
      </c>
      <c r="Q164" s="39">
        <v>449.45</v>
      </c>
    </row>
    <row r="165" spans="1:17" ht="12.75">
      <c r="A165" s="6" t="s">
        <v>38</v>
      </c>
      <c r="B165" s="30">
        <v>224</v>
      </c>
      <c r="C165" s="25" t="s">
        <v>77</v>
      </c>
      <c r="D165" s="25" t="s">
        <v>77</v>
      </c>
      <c r="E165" s="30">
        <v>30</v>
      </c>
      <c r="F165" s="26">
        <v>68.557</v>
      </c>
      <c r="G165" s="25" t="s">
        <v>77</v>
      </c>
      <c r="H165" s="29">
        <v>10.39200000000001</v>
      </c>
      <c r="I165" s="27">
        <v>332.949</v>
      </c>
      <c r="J165" s="6" t="s">
        <v>38</v>
      </c>
      <c r="K165" s="35">
        <v>3.899</v>
      </c>
      <c r="L165" s="35">
        <v>336.848</v>
      </c>
      <c r="M165" s="25" t="s">
        <v>77</v>
      </c>
      <c r="N165" s="11">
        <v>24.74</v>
      </c>
      <c r="O165" s="39">
        <v>361.588</v>
      </c>
      <c r="P165" s="39">
        <v>87.204</v>
      </c>
      <c r="Q165" s="39">
        <v>448.79200000000003</v>
      </c>
    </row>
    <row r="166" spans="1:17" ht="12.75">
      <c r="A166" s="6" t="s">
        <v>39</v>
      </c>
      <c r="B166" s="30">
        <v>220</v>
      </c>
      <c r="C166" s="25" t="s">
        <v>77</v>
      </c>
      <c r="D166" s="25" t="s">
        <v>77</v>
      </c>
      <c r="E166" s="30">
        <v>27</v>
      </c>
      <c r="F166" s="26">
        <v>67.301</v>
      </c>
      <c r="G166" s="25" t="s">
        <v>77</v>
      </c>
      <c r="H166" s="29">
        <v>11.46</v>
      </c>
      <c r="I166" s="27">
        <v>325.76099999999997</v>
      </c>
      <c r="J166" s="6" t="s">
        <v>39</v>
      </c>
      <c r="K166" s="35">
        <v>4.038</v>
      </c>
      <c r="L166" s="35">
        <v>329.799</v>
      </c>
      <c r="M166" s="25" t="s">
        <v>77</v>
      </c>
      <c r="N166" s="11">
        <v>25.311000000000035</v>
      </c>
      <c r="O166" s="39">
        <v>355.11</v>
      </c>
      <c r="P166" s="39">
        <v>79.16099999999999</v>
      </c>
      <c r="Q166" s="39">
        <v>434.27099999999996</v>
      </c>
    </row>
    <row r="167" spans="1:17" ht="12.75">
      <c r="A167" s="6" t="s">
        <v>40</v>
      </c>
      <c r="B167" s="30">
        <v>233</v>
      </c>
      <c r="C167" s="25" t="s">
        <v>77</v>
      </c>
      <c r="D167" s="25" t="s">
        <v>77</v>
      </c>
      <c r="E167" s="30">
        <v>23</v>
      </c>
      <c r="F167" s="26">
        <v>69.363</v>
      </c>
      <c r="G167" s="25">
        <v>5</v>
      </c>
      <c r="H167" s="29">
        <v>6.4809999999999945</v>
      </c>
      <c r="I167" s="27">
        <v>336.844</v>
      </c>
      <c r="J167" s="6" t="s">
        <v>40</v>
      </c>
      <c r="K167" s="35">
        <v>3.396</v>
      </c>
      <c r="L167" s="35">
        <v>340.24</v>
      </c>
      <c r="M167" s="25" t="s">
        <v>77</v>
      </c>
      <c r="N167" s="11">
        <v>25.98399999999998</v>
      </c>
      <c r="O167" s="39">
        <v>366.224</v>
      </c>
      <c r="P167" s="39">
        <v>79.715</v>
      </c>
      <c r="Q167" s="39">
        <v>445.939</v>
      </c>
    </row>
    <row r="168" spans="1:17" ht="12.75">
      <c r="A168" s="6" t="s">
        <v>30</v>
      </c>
      <c r="B168" s="30">
        <v>227</v>
      </c>
      <c r="C168" s="25" t="s">
        <v>77</v>
      </c>
      <c r="D168" s="25" t="s">
        <v>77</v>
      </c>
      <c r="E168" s="30">
        <v>26</v>
      </c>
      <c r="F168" s="26">
        <v>71.37</v>
      </c>
      <c r="G168" s="25" t="s">
        <v>77</v>
      </c>
      <c r="H168" s="29">
        <v>16.28400000000005</v>
      </c>
      <c r="I168" s="27">
        <v>340.65400000000005</v>
      </c>
      <c r="J168" s="6" t="s">
        <v>30</v>
      </c>
      <c r="K168" s="35">
        <v>4.575</v>
      </c>
      <c r="L168" s="35">
        <v>345.22900000000004</v>
      </c>
      <c r="M168" s="25" t="s">
        <v>77</v>
      </c>
      <c r="N168" s="11">
        <v>27.325</v>
      </c>
      <c r="O168" s="39">
        <v>372.5540000000001</v>
      </c>
      <c r="P168" s="39">
        <v>80.312</v>
      </c>
      <c r="Q168" s="39">
        <v>452.8660000000001</v>
      </c>
    </row>
    <row r="169" spans="1:17" ht="12.75">
      <c r="A169" s="18" t="s">
        <v>29</v>
      </c>
      <c r="B169" s="30">
        <v>225</v>
      </c>
      <c r="C169" s="25" t="s">
        <v>77</v>
      </c>
      <c r="D169" s="25" t="s">
        <v>77</v>
      </c>
      <c r="E169" s="30">
        <v>26</v>
      </c>
      <c r="F169" s="26">
        <v>70.63255308198194</v>
      </c>
      <c r="G169" s="25" t="s">
        <v>77</v>
      </c>
      <c r="H169" s="29">
        <v>15.50156121799671</v>
      </c>
      <c r="I169" s="27">
        <v>337.13411429997865</v>
      </c>
      <c r="J169" s="18" t="s">
        <v>29</v>
      </c>
      <c r="K169" s="35">
        <v>4.527727761665509</v>
      </c>
      <c r="L169" s="35">
        <v>341.66184206164417</v>
      </c>
      <c r="M169" s="25" t="s">
        <v>77</v>
      </c>
      <c r="N169" s="11">
        <v>27.04265816120443</v>
      </c>
      <c r="O169" s="39">
        <v>368.7045002228486</v>
      </c>
      <c r="P169" s="39">
        <v>79.4821578130886</v>
      </c>
      <c r="Q169" s="39">
        <v>448.18665803593717</v>
      </c>
    </row>
    <row r="170" spans="1:17" ht="12.75">
      <c r="A170" s="18" t="s">
        <v>41</v>
      </c>
      <c r="B170" s="30">
        <v>231</v>
      </c>
      <c r="C170" s="25" t="s">
        <v>77</v>
      </c>
      <c r="D170" s="25" t="s">
        <v>77</v>
      </c>
      <c r="E170" s="30">
        <v>22</v>
      </c>
      <c r="F170" s="26">
        <v>74.033</v>
      </c>
      <c r="G170" s="25" t="s">
        <v>77</v>
      </c>
      <c r="H170" s="29">
        <v>10.49</v>
      </c>
      <c r="I170" s="27">
        <v>337.523</v>
      </c>
      <c r="J170" s="18" t="s">
        <v>41</v>
      </c>
      <c r="K170" s="35">
        <v>3.556</v>
      </c>
      <c r="L170" s="35">
        <v>341.079</v>
      </c>
      <c r="M170" s="25" t="s">
        <v>77</v>
      </c>
      <c r="N170" s="11">
        <v>35.87099999999998</v>
      </c>
      <c r="O170" s="39">
        <v>376.95</v>
      </c>
      <c r="P170" s="39">
        <v>81.787</v>
      </c>
      <c r="Q170" s="39">
        <v>458.73699999999997</v>
      </c>
    </row>
    <row r="171" spans="1:17" ht="12.75">
      <c r="A171" s="18"/>
      <c r="B171" s="30"/>
      <c r="C171" s="30"/>
      <c r="D171" s="30"/>
      <c r="E171" s="30"/>
      <c r="F171" s="24"/>
      <c r="G171" s="30"/>
      <c r="H171" s="30"/>
      <c r="I171" s="137"/>
      <c r="J171" s="18"/>
      <c r="K171" s="10"/>
      <c r="L171" s="10"/>
      <c r="M171" s="2"/>
      <c r="N171" s="10"/>
      <c r="O171" s="10"/>
      <c r="P171" s="10"/>
      <c r="Q171" s="10"/>
    </row>
    <row r="172" spans="1:17" ht="12.75">
      <c r="A172" s="5" t="s">
        <v>52</v>
      </c>
      <c r="B172" s="30"/>
      <c r="C172" s="30"/>
      <c r="D172" s="30"/>
      <c r="E172" s="30"/>
      <c r="F172" s="24"/>
      <c r="G172" s="30"/>
      <c r="H172" s="30"/>
      <c r="I172" s="137"/>
      <c r="J172" s="5" t="s">
        <v>52</v>
      </c>
      <c r="K172" s="10"/>
      <c r="L172" s="10"/>
      <c r="M172" s="2"/>
      <c r="N172" s="10"/>
      <c r="O172" s="2"/>
      <c r="P172" s="10"/>
      <c r="Q172" s="10"/>
    </row>
    <row r="173" spans="1:17" ht="12.75">
      <c r="A173" s="6" t="s">
        <v>33</v>
      </c>
      <c r="B173" s="136" t="s">
        <v>77</v>
      </c>
      <c r="C173" s="25" t="s">
        <v>77</v>
      </c>
      <c r="D173" s="25" t="s">
        <v>77</v>
      </c>
      <c r="E173" s="25" t="s">
        <v>77</v>
      </c>
      <c r="F173" s="25" t="s">
        <v>77</v>
      </c>
      <c r="G173" s="25" t="s">
        <v>77</v>
      </c>
      <c r="H173" s="25" t="s">
        <v>77</v>
      </c>
      <c r="I173" s="136" t="s">
        <v>77</v>
      </c>
      <c r="J173" s="6" t="s">
        <v>33</v>
      </c>
      <c r="K173" s="25" t="s">
        <v>77</v>
      </c>
      <c r="L173" s="25" t="s">
        <v>77</v>
      </c>
      <c r="M173" s="25" t="s">
        <v>77</v>
      </c>
      <c r="N173" s="25" t="s">
        <v>77</v>
      </c>
      <c r="O173" s="25" t="s">
        <v>77</v>
      </c>
      <c r="P173" s="25" t="s">
        <v>77</v>
      </c>
      <c r="Q173" s="25" t="s">
        <v>77</v>
      </c>
    </row>
    <row r="174" spans="1:17" ht="12.75">
      <c r="A174" s="1" t="s">
        <v>34</v>
      </c>
      <c r="B174" s="136" t="s">
        <v>77</v>
      </c>
      <c r="C174" s="25" t="s">
        <v>77</v>
      </c>
      <c r="D174" s="25" t="s">
        <v>77</v>
      </c>
      <c r="E174" s="25" t="s">
        <v>77</v>
      </c>
      <c r="F174" s="25" t="s">
        <v>77</v>
      </c>
      <c r="G174" s="25" t="s">
        <v>77</v>
      </c>
      <c r="H174" s="25" t="s">
        <v>77</v>
      </c>
      <c r="I174" s="136" t="s">
        <v>77</v>
      </c>
      <c r="J174" s="1" t="s">
        <v>34</v>
      </c>
      <c r="K174" s="25" t="s">
        <v>77</v>
      </c>
      <c r="L174" s="25" t="s">
        <v>77</v>
      </c>
      <c r="M174" s="25" t="s">
        <v>77</v>
      </c>
      <c r="N174" s="25" t="s">
        <v>77</v>
      </c>
      <c r="O174" s="25" t="s">
        <v>77</v>
      </c>
      <c r="P174" s="25" t="s">
        <v>77</v>
      </c>
      <c r="Q174" s="25" t="s">
        <v>77</v>
      </c>
    </row>
    <row r="175" spans="1:17" ht="12.75">
      <c r="A175" s="1" t="s">
        <v>35</v>
      </c>
      <c r="B175" s="136" t="s">
        <v>77</v>
      </c>
      <c r="C175" s="25" t="s">
        <v>77</v>
      </c>
      <c r="D175" s="25" t="s">
        <v>77</v>
      </c>
      <c r="E175" s="25" t="s">
        <v>77</v>
      </c>
      <c r="F175" s="25" t="s">
        <v>77</v>
      </c>
      <c r="G175" s="25" t="s">
        <v>77</v>
      </c>
      <c r="H175" s="25" t="s">
        <v>77</v>
      </c>
      <c r="I175" s="136" t="s">
        <v>77</v>
      </c>
      <c r="J175" s="1" t="s">
        <v>35</v>
      </c>
      <c r="K175" s="25" t="s">
        <v>77</v>
      </c>
      <c r="L175" s="25" t="s">
        <v>77</v>
      </c>
      <c r="M175" s="25" t="s">
        <v>77</v>
      </c>
      <c r="N175" s="25" t="s">
        <v>77</v>
      </c>
      <c r="O175" s="25" t="s">
        <v>77</v>
      </c>
      <c r="P175" s="25" t="s">
        <v>77</v>
      </c>
      <c r="Q175" s="25" t="s">
        <v>77</v>
      </c>
    </row>
    <row r="176" spans="1:17" ht="12.75">
      <c r="A176" s="1" t="s">
        <v>36</v>
      </c>
      <c r="B176" s="136" t="s">
        <v>77</v>
      </c>
      <c r="C176" s="25" t="s">
        <v>77</v>
      </c>
      <c r="D176" s="25" t="s">
        <v>77</v>
      </c>
      <c r="E176" s="25" t="s">
        <v>77</v>
      </c>
      <c r="F176" s="25" t="s">
        <v>77</v>
      </c>
      <c r="G176" s="25" t="s">
        <v>77</v>
      </c>
      <c r="H176" s="25" t="s">
        <v>77</v>
      </c>
      <c r="I176" s="136" t="s">
        <v>77</v>
      </c>
      <c r="J176" s="1" t="s">
        <v>36</v>
      </c>
      <c r="K176" s="25" t="s">
        <v>77</v>
      </c>
      <c r="L176" s="25" t="s">
        <v>77</v>
      </c>
      <c r="M176" s="25" t="s">
        <v>77</v>
      </c>
      <c r="N176" s="25" t="s">
        <v>77</v>
      </c>
      <c r="O176" s="25" t="s">
        <v>77</v>
      </c>
      <c r="P176" s="25" t="s">
        <v>77</v>
      </c>
      <c r="Q176" s="25" t="s">
        <v>77</v>
      </c>
    </row>
    <row r="177" spans="1:17" ht="12.75">
      <c r="A177" s="6" t="s">
        <v>17</v>
      </c>
      <c r="B177" s="136" t="s">
        <v>77</v>
      </c>
      <c r="C177" s="25" t="s">
        <v>77</v>
      </c>
      <c r="D177" s="25" t="s">
        <v>77</v>
      </c>
      <c r="E177" s="25" t="s">
        <v>77</v>
      </c>
      <c r="F177" s="25" t="s">
        <v>77</v>
      </c>
      <c r="G177" s="25" t="s">
        <v>77</v>
      </c>
      <c r="H177" s="25" t="s">
        <v>77</v>
      </c>
      <c r="I177" s="136" t="s">
        <v>77</v>
      </c>
      <c r="J177" s="6" t="s">
        <v>17</v>
      </c>
      <c r="K177" s="25" t="s">
        <v>77</v>
      </c>
      <c r="L177" s="25" t="s">
        <v>77</v>
      </c>
      <c r="M177" s="25" t="s">
        <v>77</v>
      </c>
      <c r="N177" s="25" t="s">
        <v>77</v>
      </c>
      <c r="O177" s="25" t="s">
        <v>77</v>
      </c>
      <c r="P177" s="25" t="s">
        <v>77</v>
      </c>
      <c r="Q177" s="25" t="s">
        <v>77</v>
      </c>
    </row>
    <row r="178" spans="1:17" ht="12.75">
      <c r="A178" s="6" t="s">
        <v>37</v>
      </c>
      <c r="B178" s="28">
        <v>83.27968101479</v>
      </c>
      <c r="C178" s="25" t="s">
        <v>77</v>
      </c>
      <c r="D178" s="25" t="s">
        <v>77</v>
      </c>
      <c r="E178" s="26">
        <v>1.64748972029037</v>
      </c>
      <c r="F178" s="25" t="s">
        <v>77</v>
      </c>
      <c r="G178" s="26">
        <v>54.784222686764224</v>
      </c>
      <c r="H178" s="26">
        <v>0.6567454111449502</v>
      </c>
      <c r="I178" s="136">
        <v>140.46214268560647</v>
      </c>
      <c r="J178" s="6" t="s">
        <v>37</v>
      </c>
      <c r="K178" s="35">
        <v>3.353608229747107</v>
      </c>
      <c r="L178" s="35">
        <v>143.81575091535356</v>
      </c>
      <c r="M178" s="26">
        <v>3.2062924562030743</v>
      </c>
      <c r="N178" s="11">
        <v>69.811</v>
      </c>
      <c r="O178" s="35">
        <v>216.83304337155664</v>
      </c>
      <c r="P178" s="35">
        <v>2.16979</v>
      </c>
      <c r="Q178" s="35">
        <v>219.00283337155665</v>
      </c>
    </row>
    <row r="179" spans="1:17" ht="12.75">
      <c r="A179" s="6" t="s">
        <v>38</v>
      </c>
      <c r="B179" s="28">
        <v>85.50647059492889</v>
      </c>
      <c r="C179" s="25" t="s">
        <v>77</v>
      </c>
      <c r="D179" s="25" t="s">
        <v>77</v>
      </c>
      <c r="E179" s="26">
        <v>2.563779887303924</v>
      </c>
      <c r="F179" s="25" t="s">
        <v>77</v>
      </c>
      <c r="G179" s="26">
        <v>56.24628200493533</v>
      </c>
      <c r="H179" s="26">
        <v>0.6567454111449502</v>
      </c>
      <c r="I179" s="136">
        <v>145.06728175093</v>
      </c>
      <c r="J179" s="6" t="s">
        <v>38</v>
      </c>
      <c r="K179" s="35">
        <v>1.9217072438919844</v>
      </c>
      <c r="L179" s="35">
        <v>146.98898899482197</v>
      </c>
      <c r="M179" s="26">
        <v>3.2062924562030743</v>
      </c>
      <c r="N179" s="11">
        <v>69.81099999999998</v>
      </c>
      <c r="O179" s="35">
        <v>220.00628145102502</v>
      </c>
      <c r="P179" s="35">
        <v>2.611849611543629</v>
      </c>
      <c r="Q179" s="35">
        <v>222.61813106256864</v>
      </c>
    </row>
    <row r="180" spans="1:17" ht="12.75">
      <c r="A180" s="6" t="s">
        <v>39</v>
      </c>
      <c r="B180" s="28">
        <v>79.067</v>
      </c>
      <c r="C180" s="25" t="s">
        <v>77</v>
      </c>
      <c r="D180" s="25" t="s">
        <v>77</v>
      </c>
      <c r="E180" s="26">
        <v>2.455657647596324</v>
      </c>
      <c r="F180" s="25" t="s">
        <v>77</v>
      </c>
      <c r="G180" s="26">
        <v>55.04223315467677</v>
      </c>
      <c r="H180" s="26">
        <v>0.7536422750843692</v>
      </c>
      <c r="I180" s="136">
        <v>137.41253692997435</v>
      </c>
      <c r="J180" s="6" t="s">
        <v>39</v>
      </c>
      <c r="K180" s="35">
        <v>4.152608979854265</v>
      </c>
      <c r="L180" s="35">
        <v>141.56514590982863</v>
      </c>
      <c r="M180" s="26">
        <v>3.45942080800858</v>
      </c>
      <c r="N180" s="11">
        <v>69.81099999999999</v>
      </c>
      <c r="O180" s="35">
        <v>214.8355667178372</v>
      </c>
      <c r="P180" s="35">
        <v>2.5057703063660473</v>
      </c>
      <c r="Q180" s="35">
        <v>217.34133702420326</v>
      </c>
    </row>
    <row r="181" spans="1:17" ht="12.75">
      <c r="A181" s="6" t="s">
        <v>40</v>
      </c>
      <c r="B181" s="28">
        <v>79.067</v>
      </c>
      <c r="C181" s="25" t="s">
        <v>77</v>
      </c>
      <c r="D181" s="25" t="s">
        <v>77</v>
      </c>
      <c r="E181" s="26">
        <v>3.426925224630691</v>
      </c>
      <c r="F181" s="25" t="s">
        <v>77</v>
      </c>
      <c r="G181" s="26">
        <v>64.50261697813684</v>
      </c>
      <c r="H181" s="26">
        <v>0.6998106840069143</v>
      </c>
      <c r="I181" s="136">
        <v>147.79266830953767</v>
      </c>
      <c r="J181" s="6" t="s">
        <v>40</v>
      </c>
      <c r="K181" s="35">
        <v>6.194499785683669</v>
      </c>
      <c r="L181" s="35">
        <v>153.98716809522134</v>
      </c>
      <c r="M181" s="26">
        <v>3.3750446907400784</v>
      </c>
      <c r="N181" s="11">
        <v>69.811</v>
      </c>
      <c r="O181" s="35">
        <v>227.17321278596143</v>
      </c>
      <c r="P181" s="35">
        <v>2.5029351604774543</v>
      </c>
      <c r="Q181" s="35">
        <v>229.67614794643887</v>
      </c>
    </row>
    <row r="182" spans="1:17" ht="12.75">
      <c r="A182" s="6" t="s">
        <v>30</v>
      </c>
      <c r="B182" s="28">
        <v>71.69587663325946</v>
      </c>
      <c r="C182" s="25" t="s">
        <v>77</v>
      </c>
      <c r="D182" s="25" t="s">
        <v>77</v>
      </c>
      <c r="E182" s="26">
        <v>3.5002284379917756</v>
      </c>
      <c r="F182" s="25" t="s">
        <v>77</v>
      </c>
      <c r="G182" s="26">
        <v>54.182198261634944</v>
      </c>
      <c r="H182" s="26">
        <v>0.6944275248991688</v>
      </c>
      <c r="I182" s="136">
        <v>130.16750523378437</v>
      </c>
      <c r="J182" s="6" t="s">
        <v>30</v>
      </c>
      <c r="K182" s="35">
        <v>5.936757608229747</v>
      </c>
      <c r="L182" s="35">
        <v>136.10426284201412</v>
      </c>
      <c r="M182" s="26">
        <v>3.290668573471576</v>
      </c>
      <c r="N182" s="11">
        <v>69.81099999999998</v>
      </c>
      <c r="O182" s="35">
        <v>209.20593141548568</v>
      </c>
      <c r="P182" s="35">
        <v>2.4713370947500772</v>
      </c>
      <c r="Q182" s="35">
        <v>211.67726851023576</v>
      </c>
    </row>
    <row r="183" spans="1:17" ht="12.75">
      <c r="A183" s="18" t="s">
        <v>29</v>
      </c>
      <c r="B183" s="28">
        <v>76.17757182358949</v>
      </c>
      <c r="C183" s="25" t="s">
        <v>77</v>
      </c>
      <c r="D183" s="25" t="s">
        <v>77</v>
      </c>
      <c r="E183" s="26">
        <v>3.3224681455911464</v>
      </c>
      <c r="F183" s="25" t="s">
        <v>77</v>
      </c>
      <c r="G183" s="26">
        <v>49.88202379642583</v>
      </c>
      <c r="H183" s="25" t="s">
        <v>77</v>
      </c>
      <c r="I183" s="136">
        <v>129.4783791883697</v>
      </c>
      <c r="J183" s="18" t="s">
        <v>29</v>
      </c>
      <c r="K183" s="35">
        <v>6.130455945110372</v>
      </c>
      <c r="L183" s="35">
        <v>135.60883513348008</v>
      </c>
      <c r="M183" s="26">
        <v>3.3750446907400784</v>
      </c>
      <c r="N183" s="11">
        <v>69.811</v>
      </c>
      <c r="O183" s="35">
        <v>208.79487982422017</v>
      </c>
      <c r="P183" s="35">
        <v>2.3270495947500773</v>
      </c>
      <c r="Q183" s="35">
        <v>211.12192941897024</v>
      </c>
    </row>
    <row r="184" spans="1:17" ht="12.75">
      <c r="A184" s="18" t="s">
        <v>41</v>
      </c>
      <c r="B184" s="28">
        <v>91.29837278569416</v>
      </c>
      <c r="C184" s="25" t="s">
        <v>77</v>
      </c>
      <c r="D184" s="25" t="s">
        <v>77</v>
      </c>
      <c r="E184" s="26">
        <v>4.414686024671303</v>
      </c>
      <c r="F184" s="25" t="s">
        <v>77</v>
      </c>
      <c r="G184" s="26">
        <v>72.5009414834258</v>
      </c>
      <c r="H184" s="26">
        <v>0.6998106840069143</v>
      </c>
      <c r="I184" s="136">
        <v>169.0101264005614</v>
      </c>
      <c r="J184" s="18" t="s">
        <v>41</v>
      </c>
      <c r="K184" s="35">
        <v>7.769279574425825</v>
      </c>
      <c r="L184" s="35">
        <v>176.77940597498724</v>
      </c>
      <c r="M184" s="26">
        <v>3.3774597495527727</v>
      </c>
      <c r="N184" s="11">
        <v>68.17633679167676</v>
      </c>
      <c r="O184" s="35">
        <v>248.33320251621677</v>
      </c>
      <c r="P184" s="35">
        <v>13.662123962454123</v>
      </c>
      <c r="Q184" s="35">
        <v>261.9953264786709</v>
      </c>
    </row>
    <row r="185" spans="1:17" ht="12.75">
      <c r="A185" s="6" t="s">
        <v>0</v>
      </c>
      <c r="J185" s="6" t="s">
        <v>0</v>
      </c>
      <c r="K185" s="10"/>
      <c r="L185" s="2"/>
      <c r="M185" s="2"/>
      <c r="N185" s="2"/>
      <c r="O185" s="10"/>
      <c r="P185" s="10"/>
      <c r="Q185" s="10"/>
    </row>
    <row r="186" spans="1:10" ht="12.75">
      <c r="A186" s="5" t="s">
        <v>53</v>
      </c>
      <c r="B186" s="26"/>
      <c r="C186" s="26"/>
      <c r="D186" s="26"/>
      <c r="E186" s="26"/>
      <c r="F186" s="26"/>
      <c r="G186" s="26"/>
      <c r="H186" s="26"/>
      <c r="I186" s="28"/>
      <c r="J186" s="5" t="s">
        <v>53</v>
      </c>
    </row>
    <row r="187" spans="1:17" ht="12.75">
      <c r="A187" s="18" t="s">
        <v>33</v>
      </c>
      <c r="B187" s="133">
        <v>307.9767</v>
      </c>
      <c r="C187" s="33">
        <v>3.2376</v>
      </c>
      <c r="D187" s="33">
        <v>2.4282</v>
      </c>
      <c r="E187" s="101" t="s">
        <v>78</v>
      </c>
      <c r="F187" s="101" t="s">
        <v>78</v>
      </c>
      <c r="G187" s="36" t="s">
        <v>77</v>
      </c>
      <c r="H187" s="36">
        <v>34.3995</v>
      </c>
      <c r="I187" s="136">
        <v>348.042</v>
      </c>
      <c r="J187" s="18" t="s">
        <v>33</v>
      </c>
      <c r="K187" s="35" t="s">
        <v>77</v>
      </c>
      <c r="L187" s="25">
        <v>348.042</v>
      </c>
      <c r="M187" s="134">
        <v>23.4726</v>
      </c>
      <c r="N187" s="134">
        <v>20.235</v>
      </c>
      <c r="O187" s="13">
        <v>391.74960000000004</v>
      </c>
      <c r="P187" s="134">
        <v>39.6606</v>
      </c>
      <c r="Q187" s="134">
        <v>431.41020000000003</v>
      </c>
    </row>
    <row r="188" spans="1:17" ht="12.75">
      <c r="A188" s="93" t="s">
        <v>34</v>
      </c>
      <c r="B188" s="136">
        <v>616</v>
      </c>
      <c r="C188" s="25">
        <v>39</v>
      </c>
      <c r="D188" s="25">
        <v>2</v>
      </c>
      <c r="E188" s="25">
        <v>10</v>
      </c>
      <c r="F188" s="25">
        <v>11</v>
      </c>
      <c r="G188" s="26" t="s">
        <v>77</v>
      </c>
      <c r="H188" s="26" t="s">
        <v>77</v>
      </c>
      <c r="I188" s="28">
        <v>738</v>
      </c>
      <c r="J188" s="93" t="s">
        <v>34</v>
      </c>
      <c r="K188" s="25">
        <v>11</v>
      </c>
      <c r="L188" s="25">
        <v>750</v>
      </c>
      <c r="M188" s="25">
        <v>86</v>
      </c>
      <c r="N188" s="25">
        <v>50</v>
      </c>
      <c r="O188" s="25">
        <v>886</v>
      </c>
      <c r="P188" s="25">
        <v>91</v>
      </c>
      <c r="Q188" s="25">
        <v>977</v>
      </c>
    </row>
    <row r="189" spans="1:17" ht="12.75">
      <c r="A189" s="93" t="s">
        <v>35</v>
      </c>
      <c r="B189" s="133">
        <v>720</v>
      </c>
      <c r="C189" s="33">
        <v>79</v>
      </c>
      <c r="D189" s="33">
        <v>5</v>
      </c>
      <c r="E189" s="33">
        <v>54</v>
      </c>
      <c r="F189" s="33">
        <v>26</v>
      </c>
      <c r="G189" s="33" t="s">
        <v>77</v>
      </c>
      <c r="H189" s="33">
        <v>81</v>
      </c>
      <c r="I189" s="133">
        <v>965</v>
      </c>
      <c r="J189" s="93" t="s">
        <v>35</v>
      </c>
      <c r="K189" s="98">
        <v>5</v>
      </c>
      <c r="L189" s="98">
        <v>969</v>
      </c>
      <c r="M189" s="98">
        <v>102</v>
      </c>
      <c r="N189" s="97">
        <v>119</v>
      </c>
      <c r="O189" s="98">
        <v>1190</v>
      </c>
      <c r="P189" s="98">
        <v>165</v>
      </c>
      <c r="Q189" s="97">
        <v>1355</v>
      </c>
    </row>
    <row r="190" spans="1:17" ht="12.75">
      <c r="A190" s="93" t="s">
        <v>36</v>
      </c>
      <c r="B190" s="133">
        <v>694</v>
      </c>
      <c r="C190" s="33">
        <v>93</v>
      </c>
      <c r="D190" s="33">
        <v>29</v>
      </c>
      <c r="E190" s="33">
        <v>129</v>
      </c>
      <c r="F190" s="33">
        <v>60</v>
      </c>
      <c r="G190" s="101" t="s">
        <v>78</v>
      </c>
      <c r="H190" s="33">
        <v>89</v>
      </c>
      <c r="I190" s="136">
        <v>1094</v>
      </c>
      <c r="J190" s="93" t="s">
        <v>36</v>
      </c>
      <c r="K190" s="36">
        <v>23</v>
      </c>
      <c r="L190" s="36">
        <v>1117</v>
      </c>
      <c r="M190" s="98">
        <v>154</v>
      </c>
      <c r="N190" s="36">
        <v>146</v>
      </c>
      <c r="O190" s="13">
        <v>1417</v>
      </c>
      <c r="P190" s="36">
        <v>259</v>
      </c>
      <c r="Q190" s="97">
        <v>1676</v>
      </c>
    </row>
    <row r="191" spans="1:17" ht="12.75">
      <c r="A191" s="18" t="s">
        <v>17</v>
      </c>
      <c r="B191" s="133">
        <v>716</v>
      </c>
      <c r="C191" s="33">
        <v>161</v>
      </c>
      <c r="D191" s="33">
        <v>35</v>
      </c>
      <c r="E191" s="33">
        <v>187</v>
      </c>
      <c r="F191" s="33">
        <v>81</v>
      </c>
      <c r="G191" s="33" t="s">
        <v>77</v>
      </c>
      <c r="H191" s="11">
        <v>95</v>
      </c>
      <c r="I191" s="133">
        <v>1275</v>
      </c>
      <c r="J191" s="18" t="s">
        <v>17</v>
      </c>
      <c r="K191" s="98">
        <v>65</v>
      </c>
      <c r="L191" s="98">
        <v>1340</v>
      </c>
      <c r="M191" s="98">
        <v>271</v>
      </c>
      <c r="N191" s="2">
        <v>189</v>
      </c>
      <c r="O191" s="98">
        <v>1800</v>
      </c>
      <c r="P191" s="98">
        <v>799</v>
      </c>
      <c r="Q191" s="98">
        <v>2598</v>
      </c>
    </row>
    <row r="192" spans="1:17" ht="12.75">
      <c r="A192" s="18" t="s">
        <v>37</v>
      </c>
      <c r="B192" s="27">
        <v>1069.074</v>
      </c>
      <c r="C192" s="35">
        <v>147.187</v>
      </c>
      <c r="D192" s="35">
        <v>41.18</v>
      </c>
      <c r="E192" s="35">
        <v>321.012</v>
      </c>
      <c r="F192" s="36">
        <v>114.004</v>
      </c>
      <c r="G192" s="36" t="s">
        <v>77</v>
      </c>
      <c r="H192" s="29">
        <v>53.798000000000016</v>
      </c>
      <c r="I192" s="27">
        <v>1746.255</v>
      </c>
      <c r="J192" s="18" t="s">
        <v>37</v>
      </c>
      <c r="K192" s="35">
        <v>79.518</v>
      </c>
      <c r="L192" s="35">
        <v>1825.773</v>
      </c>
      <c r="M192" s="35">
        <v>416.678</v>
      </c>
      <c r="N192" s="11">
        <v>360.545</v>
      </c>
      <c r="O192" s="39">
        <v>2602.996</v>
      </c>
      <c r="P192" s="39">
        <v>667.668</v>
      </c>
      <c r="Q192" s="39">
        <v>3270.664</v>
      </c>
    </row>
    <row r="193" spans="1:17" ht="12.75">
      <c r="A193" s="18" t="s">
        <v>38</v>
      </c>
      <c r="B193" s="27">
        <v>992.308</v>
      </c>
      <c r="C193" s="35">
        <v>115.782</v>
      </c>
      <c r="D193" s="35">
        <v>25.769</v>
      </c>
      <c r="E193" s="35">
        <v>235.141</v>
      </c>
      <c r="F193" s="35">
        <v>116.746</v>
      </c>
      <c r="G193" s="36" t="s">
        <v>77</v>
      </c>
      <c r="H193" s="29">
        <v>49.96300000000009</v>
      </c>
      <c r="I193" s="27">
        <v>1535.709</v>
      </c>
      <c r="J193" s="18" t="s">
        <v>38</v>
      </c>
      <c r="K193" s="35">
        <v>88.129</v>
      </c>
      <c r="L193" s="35">
        <v>1623.838</v>
      </c>
      <c r="M193" s="35">
        <v>407.033</v>
      </c>
      <c r="N193" s="11">
        <v>406.1630000000001</v>
      </c>
      <c r="O193" s="39">
        <v>2437.034</v>
      </c>
      <c r="P193" s="39">
        <v>651.947</v>
      </c>
      <c r="Q193" s="39">
        <v>3088.981</v>
      </c>
    </row>
    <row r="194" spans="1:17" ht="12.75">
      <c r="A194" s="18" t="s">
        <v>39</v>
      </c>
      <c r="B194" s="27">
        <v>729.147</v>
      </c>
      <c r="C194" s="35">
        <v>114.428</v>
      </c>
      <c r="D194" s="35">
        <v>29.412</v>
      </c>
      <c r="E194" s="35">
        <v>254.895</v>
      </c>
      <c r="F194" s="35">
        <v>97.782</v>
      </c>
      <c r="G194" s="36" t="s">
        <v>77</v>
      </c>
      <c r="H194" s="29">
        <v>64.22600000000007</v>
      </c>
      <c r="I194" s="27">
        <v>1289.89</v>
      </c>
      <c r="J194" s="18" t="s">
        <v>39</v>
      </c>
      <c r="K194" s="35">
        <v>91.82600000000001</v>
      </c>
      <c r="L194" s="35">
        <v>1381.7160000000001</v>
      </c>
      <c r="M194" s="35">
        <v>382.845</v>
      </c>
      <c r="N194" s="11">
        <v>410.5920000000001</v>
      </c>
      <c r="O194" s="39">
        <v>2175.1530000000002</v>
      </c>
      <c r="P194" s="39">
        <v>666.031</v>
      </c>
      <c r="Q194" s="39">
        <v>2841.184</v>
      </c>
    </row>
    <row r="195" spans="1:17" ht="12.75">
      <c r="A195" s="18" t="s">
        <v>40</v>
      </c>
      <c r="B195" s="27">
        <v>676.332</v>
      </c>
      <c r="C195" s="35">
        <v>121.55</v>
      </c>
      <c r="D195" s="35">
        <v>30.238</v>
      </c>
      <c r="E195" s="35">
        <v>216.396</v>
      </c>
      <c r="F195" s="35">
        <v>95.83</v>
      </c>
      <c r="G195" s="36" t="s">
        <v>77</v>
      </c>
      <c r="H195" s="29">
        <v>53.02699999999983</v>
      </c>
      <c r="I195" s="27">
        <v>1193.3729999999998</v>
      </c>
      <c r="J195" s="18" t="s">
        <v>40</v>
      </c>
      <c r="K195" s="35">
        <v>94.06700000000001</v>
      </c>
      <c r="L195" s="35">
        <v>1287.44</v>
      </c>
      <c r="M195" s="35">
        <v>335.204</v>
      </c>
      <c r="N195" s="11">
        <v>389.9589999999998</v>
      </c>
      <c r="O195" s="39">
        <v>2012.6029999999998</v>
      </c>
      <c r="P195" s="39">
        <v>689.8410000000001</v>
      </c>
      <c r="Q195" s="39">
        <v>2702.444</v>
      </c>
    </row>
    <row r="196" spans="1:17" ht="12.75">
      <c r="A196" s="18" t="s">
        <v>30</v>
      </c>
      <c r="B196" s="27">
        <v>923.07</v>
      </c>
      <c r="C196" s="35">
        <v>154.446</v>
      </c>
      <c r="D196" s="35">
        <v>51.524</v>
      </c>
      <c r="E196" s="35">
        <v>321.088</v>
      </c>
      <c r="F196" s="35">
        <v>120.013</v>
      </c>
      <c r="G196" s="36" t="s">
        <v>77</v>
      </c>
      <c r="H196" s="29">
        <v>47.85199999999983</v>
      </c>
      <c r="I196" s="27">
        <v>1617.993</v>
      </c>
      <c r="J196" s="18" t="s">
        <v>30</v>
      </c>
      <c r="K196" s="35">
        <v>105.732</v>
      </c>
      <c r="L196" s="35">
        <v>1723.725</v>
      </c>
      <c r="M196" s="35">
        <v>304.482</v>
      </c>
      <c r="N196" s="11">
        <v>427.8319999999998</v>
      </c>
      <c r="O196" s="39">
        <v>2456.0389999999998</v>
      </c>
      <c r="P196" s="39">
        <v>871.59</v>
      </c>
      <c r="Q196" s="39">
        <v>3327.629</v>
      </c>
    </row>
    <row r="197" spans="1:17" ht="12.75">
      <c r="A197" s="18" t="s">
        <v>29</v>
      </c>
      <c r="B197" s="27">
        <v>1119.549</v>
      </c>
      <c r="C197" s="35">
        <v>132.021</v>
      </c>
      <c r="D197" s="35">
        <v>39.377</v>
      </c>
      <c r="E197" s="35">
        <v>379.249</v>
      </c>
      <c r="F197" s="35">
        <v>130.45</v>
      </c>
      <c r="G197" s="36" t="s">
        <v>77</v>
      </c>
      <c r="H197" s="29">
        <v>43.92000000000013</v>
      </c>
      <c r="I197" s="27">
        <v>1844.566</v>
      </c>
      <c r="J197" s="18" t="s">
        <v>29</v>
      </c>
      <c r="K197" s="35">
        <v>106.386</v>
      </c>
      <c r="L197" s="35">
        <v>1950.952</v>
      </c>
      <c r="M197" s="35">
        <v>415.893</v>
      </c>
      <c r="N197" s="11">
        <v>440.8979999999995</v>
      </c>
      <c r="O197" s="39">
        <v>2807.7429999999995</v>
      </c>
      <c r="P197" s="39">
        <v>824.427</v>
      </c>
      <c r="Q197" s="39">
        <v>3632.17</v>
      </c>
    </row>
    <row r="198" spans="1:17" ht="12.75">
      <c r="A198" s="18" t="s">
        <v>41</v>
      </c>
      <c r="B198" s="27">
        <v>1019.255</v>
      </c>
      <c r="C198" s="35">
        <v>120.085</v>
      </c>
      <c r="D198" s="35">
        <v>35.303</v>
      </c>
      <c r="E198" s="35">
        <v>367.269</v>
      </c>
      <c r="F198" s="35">
        <v>145.419</v>
      </c>
      <c r="G198" s="36" t="s">
        <v>77</v>
      </c>
      <c r="H198" s="29">
        <v>31.35300000000015</v>
      </c>
      <c r="I198" s="27">
        <v>1718.6840000000002</v>
      </c>
      <c r="J198" s="18" t="s">
        <v>41</v>
      </c>
      <c r="K198" s="35">
        <v>147.5</v>
      </c>
      <c r="L198" s="35">
        <v>1866.1840000000002</v>
      </c>
      <c r="M198" s="35">
        <v>508.586</v>
      </c>
      <c r="N198" s="11">
        <v>445.54200000000014</v>
      </c>
      <c r="O198" s="39">
        <v>2820.3120000000004</v>
      </c>
      <c r="P198" s="39">
        <v>782.357</v>
      </c>
      <c r="Q198" s="39">
        <v>3602.6690000000003</v>
      </c>
    </row>
    <row r="199" ht="12.75">
      <c r="I199" s="140"/>
    </row>
    <row r="201" spans="10:17" ht="26.25" customHeight="1">
      <c r="J201" s="19"/>
      <c r="K201" s="127"/>
      <c r="L201" s="127"/>
      <c r="M201" s="127"/>
      <c r="N201" s="127"/>
      <c r="O201" s="127"/>
      <c r="P201" s="127"/>
      <c r="Q201" s="127"/>
    </row>
    <row r="202" spans="1:17" ht="12.75">
      <c r="A202" s="151" t="s">
        <v>86</v>
      </c>
      <c r="B202" s="152"/>
      <c r="C202" s="152"/>
      <c r="D202" s="152"/>
      <c r="E202" s="152"/>
      <c r="F202" s="152"/>
      <c r="G202" s="152"/>
      <c r="H202" s="152"/>
      <c r="I202" s="152"/>
      <c r="J202" s="147" t="s">
        <v>86</v>
      </c>
      <c r="K202" s="148"/>
      <c r="L202" s="148"/>
      <c r="M202" s="148"/>
      <c r="N202" s="148"/>
      <c r="O202" s="148"/>
      <c r="P202" s="148"/>
      <c r="Q202" s="148"/>
    </row>
    <row r="203" spans="1:17" ht="12.75">
      <c r="A203" s="147" t="s">
        <v>90</v>
      </c>
      <c r="B203" s="148"/>
      <c r="C203" s="148"/>
      <c r="D203" s="148"/>
      <c r="E203" s="148"/>
      <c r="F203" s="148"/>
      <c r="G203" s="148"/>
      <c r="H203" s="148"/>
      <c r="I203" s="148"/>
      <c r="J203" s="147" t="s">
        <v>90</v>
      </c>
      <c r="K203" s="148"/>
      <c r="L203" s="148"/>
      <c r="M203" s="148"/>
      <c r="N203" s="148"/>
      <c r="O203" s="148"/>
      <c r="P203" s="148"/>
      <c r="Q203" s="148"/>
    </row>
    <row r="204" spans="1:17" ht="12.75">
      <c r="A204" s="153" t="s">
        <v>87</v>
      </c>
      <c r="B204" s="149"/>
      <c r="C204" s="149"/>
      <c r="D204" s="149"/>
      <c r="E204" s="149"/>
      <c r="F204" s="149"/>
      <c r="G204" s="149"/>
      <c r="H204" s="149"/>
      <c r="I204" s="150"/>
      <c r="J204" s="149" t="s">
        <v>87</v>
      </c>
      <c r="K204" s="150"/>
      <c r="L204" s="149"/>
      <c r="M204" s="149"/>
      <c r="N204" s="149"/>
      <c r="O204" s="149"/>
      <c r="P204" s="149"/>
      <c r="Q204" s="149"/>
    </row>
    <row r="205" spans="1:17" ht="12.75">
      <c r="A205" s="80" t="s">
        <v>31</v>
      </c>
      <c r="B205" s="77" t="s">
        <v>1</v>
      </c>
      <c r="C205" s="77" t="s">
        <v>2</v>
      </c>
      <c r="D205" s="77" t="s">
        <v>3</v>
      </c>
      <c r="E205" s="77" t="s">
        <v>4</v>
      </c>
      <c r="F205" s="77" t="s">
        <v>5</v>
      </c>
      <c r="G205" s="77" t="s">
        <v>6</v>
      </c>
      <c r="H205" s="77" t="s">
        <v>28</v>
      </c>
      <c r="I205" s="77" t="s">
        <v>8</v>
      </c>
      <c r="J205" s="65" t="s">
        <v>32</v>
      </c>
      <c r="K205" s="65" t="s">
        <v>21</v>
      </c>
      <c r="L205" s="65" t="s">
        <v>8</v>
      </c>
      <c r="M205" s="65" t="s">
        <v>22</v>
      </c>
      <c r="N205" s="65" t="s">
        <v>23</v>
      </c>
      <c r="O205" s="65" t="s">
        <v>8</v>
      </c>
      <c r="P205" s="65" t="s">
        <v>8</v>
      </c>
      <c r="Q205" s="65" t="s">
        <v>8</v>
      </c>
    </row>
    <row r="206" spans="2:17" ht="12.75">
      <c r="B206" s="80"/>
      <c r="C206" s="80"/>
      <c r="D206" s="80"/>
      <c r="E206" s="80"/>
      <c r="F206" s="80"/>
      <c r="G206" s="80"/>
      <c r="H206" s="80" t="s">
        <v>7</v>
      </c>
      <c r="I206" s="80" t="s">
        <v>7</v>
      </c>
      <c r="J206" s="107"/>
      <c r="K206" s="107"/>
      <c r="L206" s="67" t="s">
        <v>14</v>
      </c>
      <c r="M206" s="107" t="s">
        <v>24</v>
      </c>
      <c r="N206" s="107" t="s">
        <v>25</v>
      </c>
      <c r="O206" s="107" t="s">
        <v>26</v>
      </c>
      <c r="P206" s="107" t="s">
        <v>11</v>
      </c>
      <c r="Q206" s="107" t="s">
        <v>12</v>
      </c>
    </row>
    <row r="207" spans="1:17" ht="12.75">
      <c r="A207" s="80" t="s">
        <v>0</v>
      </c>
      <c r="B207" s="80"/>
      <c r="C207" s="80"/>
      <c r="D207" s="80"/>
      <c r="E207" s="80"/>
      <c r="F207" s="80"/>
      <c r="G207" s="80"/>
      <c r="H207" s="80" t="s">
        <v>9</v>
      </c>
      <c r="I207" s="80" t="s">
        <v>9</v>
      </c>
      <c r="J207" s="80" t="s">
        <v>0</v>
      </c>
      <c r="K207" s="80"/>
      <c r="L207" s="67" t="s">
        <v>88</v>
      </c>
      <c r="M207" s="80"/>
      <c r="N207" s="80" t="s">
        <v>27</v>
      </c>
      <c r="O207" s="80" t="s">
        <v>10</v>
      </c>
      <c r="P207" s="80" t="s">
        <v>14</v>
      </c>
      <c r="Q207" s="80" t="s">
        <v>15</v>
      </c>
    </row>
    <row r="208" spans="1:17" ht="12.75">
      <c r="A208" s="68"/>
      <c r="B208" s="68"/>
      <c r="C208" s="68"/>
      <c r="D208" s="68"/>
      <c r="E208" s="68"/>
      <c r="F208" s="68"/>
      <c r="G208" s="68"/>
      <c r="H208" s="68" t="s">
        <v>13</v>
      </c>
      <c r="I208" s="68" t="s">
        <v>13</v>
      </c>
      <c r="J208" s="68"/>
      <c r="K208" s="68"/>
      <c r="L208" s="68"/>
      <c r="M208" s="68"/>
      <c r="N208" s="68"/>
      <c r="O208" s="68"/>
      <c r="P208" s="68" t="s">
        <v>10</v>
      </c>
      <c r="Q208" s="68"/>
    </row>
    <row r="209" spans="1:17" ht="24" customHeight="1">
      <c r="A209" s="90" t="s">
        <v>16</v>
      </c>
      <c r="B209" s="102">
        <v>2</v>
      </c>
      <c r="C209" s="102">
        <v>3</v>
      </c>
      <c r="D209" s="102">
        <v>4</v>
      </c>
      <c r="E209" s="102">
        <v>5</v>
      </c>
      <c r="F209" s="102">
        <v>6</v>
      </c>
      <c r="G209" s="102">
        <v>7</v>
      </c>
      <c r="H209" s="102">
        <v>8</v>
      </c>
      <c r="I209" s="102">
        <v>9</v>
      </c>
      <c r="J209" s="112" t="s">
        <v>16</v>
      </c>
      <c r="K209" s="90">
        <v>10</v>
      </c>
      <c r="L209" s="90">
        <v>11</v>
      </c>
      <c r="M209" s="90">
        <v>12</v>
      </c>
      <c r="N209" s="90">
        <v>13</v>
      </c>
      <c r="O209" s="90">
        <v>14</v>
      </c>
      <c r="P209" s="91">
        <v>15</v>
      </c>
      <c r="Q209" s="91">
        <v>16</v>
      </c>
    </row>
    <row r="210" spans="1:17" ht="12.75">
      <c r="A210" s="19"/>
      <c r="B210" s="20"/>
      <c r="C210" s="20"/>
      <c r="D210" s="20"/>
      <c r="E210" s="20"/>
      <c r="F210" s="20"/>
      <c r="G210" s="20"/>
      <c r="H210" s="20"/>
      <c r="I210" s="20"/>
      <c r="J210" s="19"/>
      <c r="K210" s="21"/>
      <c r="L210" s="21"/>
      <c r="M210" s="21"/>
      <c r="N210" s="21"/>
      <c r="O210" s="21"/>
      <c r="P210" s="22"/>
      <c r="Q210" s="22"/>
    </row>
    <row r="211" spans="1:17" ht="12.75">
      <c r="A211" s="5" t="s">
        <v>54</v>
      </c>
      <c r="B211" s="9"/>
      <c r="C211" s="9"/>
      <c r="D211" s="9"/>
      <c r="E211" s="9"/>
      <c r="F211" s="9"/>
      <c r="G211" s="9"/>
      <c r="H211" s="9"/>
      <c r="I211" s="9"/>
      <c r="J211" s="5" t="s">
        <v>54</v>
      </c>
      <c r="K211" s="10"/>
      <c r="L211" s="10"/>
      <c r="M211" s="10"/>
      <c r="N211" s="10"/>
      <c r="O211" s="10"/>
      <c r="P211" s="10"/>
      <c r="Q211" s="10"/>
    </row>
    <row r="212" spans="1:17" ht="12.75">
      <c r="A212" s="6" t="s">
        <v>33</v>
      </c>
      <c r="B212" s="108">
        <v>292.5981</v>
      </c>
      <c r="C212" s="25" t="s">
        <v>77</v>
      </c>
      <c r="D212" s="25" t="s">
        <v>77</v>
      </c>
      <c r="E212" s="16" t="s">
        <v>78</v>
      </c>
      <c r="F212" s="16" t="s">
        <v>78</v>
      </c>
      <c r="G212" s="25" t="s">
        <v>77</v>
      </c>
      <c r="H212" s="25">
        <v>5.2611</v>
      </c>
      <c r="I212" s="136">
        <v>297.8592</v>
      </c>
      <c r="J212" s="6" t="s">
        <v>33</v>
      </c>
      <c r="K212" s="14" t="s">
        <v>77</v>
      </c>
      <c r="L212" s="25">
        <v>297.8592</v>
      </c>
      <c r="M212" s="13">
        <v>5.2611</v>
      </c>
      <c r="N212" s="13">
        <v>56.2533</v>
      </c>
      <c r="O212" s="13">
        <v>360.183</v>
      </c>
      <c r="P212" s="13">
        <v>10.9269</v>
      </c>
      <c r="Q212" s="13">
        <v>371.1099</v>
      </c>
    </row>
    <row r="213" spans="1:17" ht="12.75">
      <c r="A213" s="1" t="s">
        <v>34</v>
      </c>
      <c r="B213" s="108">
        <v>354</v>
      </c>
      <c r="C213" s="11">
        <v>1</v>
      </c>
      <c r="D213" s="25" t="s">
        <v>77</v>
      </c>
      <c r="E213" s="25" t="s">
        <v>77</v>
      </c>
      <c r="F213" s="25" t="s">
        <v>77</v>
      </c>
      <c r="G213" s="25" t="s">
        <v>77</v>
      </c>
      <c r="H213" s="11">
        <v>4</v>
      </c>
      <c r="I213" s="136">
        <v>359</v>
      </c>
      <c r="J213" s="1" t="s">
        <v>34</v>
      </c>
      <c r="K213" s="23">
        <v>16</v>
      </c>
      <c r="L213" s="25">
        <v>374</v>
      </c>
      <c r="M213" s="10">
        <v>5</v>
      </c>
      <c r="N213" s="10">
        <v>82</v>
      </c>
      <c r="O213" s="13">
        <v>461</v>
      </c>
      <c r="P213" s="10">
        <v>52</v>
      </c>
      <c r="Q213" s="10">
        <v>513</v>
      </c>
    </row>
    <row r="214" spans="1:17" ht="12.75">
      <c r="A214" s="1" t="s">
        <v>35</v>
      </c>
      <c r="B214" s="108">
        <v>489</v>
      </c>
      <c r="C214" s="11" t="s">
        <v>77</v>
      </c>
      <c r="D214" s="11" t="s">
        <v>77</v>
      </c>
      <c r="E214" s="11" t="s">
        <v>77</v>
      </c>
      <c r="F214" s="11" t="s">
        <v>77</v>
      </c>
      <c r="G214" s="11" t="s">
        <v>77</v>
      </c>
      <c r="H214" s="11" t="s">
        <v>77</v>
      </c>
      <c r="I214" s="108">
        <v>489</v>
      </c>
      <c r="J214" s="1" t="s">
        <v>35</v>
      </c>
      <c r="K214" s="2" t="s">
        <v>77</v>
      </c>
      <c r="L214" s="10">
        <v>489</v>
      </c>
      <c r="M214" s="10">
        <v>4</v>
      </c>
      <c r="N214" s="10">
        <v>56</v>
      </c>
      <c r="O214" s="10">
        <v>549</v>
      </c>
      <c r="P214" s="2" t="s">
        <v>77</v>
      </c>
      <c r="Q214" s="10">
        <v>549</v>
      </c>
    </row>
    <row r="215" spans="1:17" ht="12.75">
      <c r="A215" s="1" t="s">
        <v>36</v>
      </c>
      <c r="B215" s="108">
        <v>277</v>
      </c>
      <c r="C215" s="25" t="s">
        <v>77</v>
      </c>
      <c r="D215" s="25" t="s">
        <v>77</v>
      </c>
      <c r="E215" s="25" t="s">
        <v>77</v>
      </c>
      <c r="F215" s="25" t="s">
        <v>77</v>
      </c>
      <c r="G215" s="25" t="s">
        <v>77</v>
      </c>
      <c r="H215" s="25" t="s">
        <v>77</v>
      </c>
      <c r="I215" s="136">
        <v>277</v>
      </c>
      <c r="J215" s="1" t="s">
        <v>36</v>
      </c>
      <c r="K215" s="23" t="s">
        <v>77</v>
      </c>
      <c r="L215" s="23">
        <v>277</v>
      </c>
      <c r="M215" s="10">
        <v>1</v>
      </c>
      <c r="N215" s="10">
        <v>43</v>
      </c>
      <c r="O215" s="23">
        <v>321</v>
      </c>
      <c r="P215" s="10">
        <v>60</v>
      </c>
      <c r="Q215" s="10">
        <v>381</v>
      </c>
    </row>
    <row r="216" spans="1:17" ht="12.75">
      <c r="A216" s="6" t="s">
        <v>17</v>
      </c>
      <c r="B216" s="108">
        <v>224</v>
      </c>
      <c r="C216" s="25" t="s">
        <v>77</v>
      </c>
      <c r="D216" s="25" t="s">
        <v>77</v>
      </c>
      <c r="E216" s="25" t="s">
        <v>77</v>
      </c>
      <c r="F216" s="25" t="s">
        <v>77</v>
      </c>
      <c r="G216" s="25" t="s">
        <v>77</v>
      </c>
      <c r="H216" s="25" t="s">
        <v>77</v>
      </c>
      <c r="I216" s="108">
        <v>224</v>
      </c>
      <c r="J216" s="6" t="s">
        <v>17</v>
      </c>
      <c r="K216" s="2" t="s">
        <v>77</v>
      </c>
      <c r="L216" s="10">
        <v>224</v>
      </c>
      <c r="M216" s="10">
        <v>2</v>
      </c>
      <c r="N216" s="2">
        <v>38</v>
      </c>
      <c r="O216" s="10">
        <v>264</v>
      </c>
      <c r="P216" s="10">
        <v>119</v>
      </c>
      <c r="Q216" s="10">
        <v>383</v>
      </c>
    </row>
    <row r="217" spans="1:17" ht="12.75">
      <c r="A217" s="6" t="s">
        <v>37</v>
      </c>
      <c r="B217" s="28">
        <v>208.047</v>
      </c>
      <c r="C217" s="25" t="s">
        <v>77</v>
      </c>
      <c r="D217" s="25" t="s">
        <v>77</v>
      </c>
      <c r="E217" s="25" t="s">
        <v>77</v>
      </c>
      <c r="F217" s="25" t="s">
        <v>77</v>
      </c>
      <c r="G217" s="25" t="s">
        <v>77</v>
      </c>
      <c r="H217" s="25" t="s">
        <v>77</v>
      </c>
      <c r="I217" s="27">
        <v>208.047</v>
      </c>
      <c r="J217" s="6" t="s">
        <v>37</v>
      </c>
      <c r="K217" s="23" t="s">
        <v>77</v>
      </c>
      <c r="L217" s="110">
        <v>208.047</v>
      </c>
      <c r="M217" s="111">
        <v>3.367</v>
      </c>
      <c r="N217" s="11">
        <v>64.997</v>
      </c>
      <c r="O217" s="110">
        <v>276.411</v>
      </c>
      <c r="P217" s="41">
        <v>181.454</v>
      </c>
      <c r="Q217" s="41">
        <v>457.865</v>
      </c>
    </row>
    <row r="218" spans="1:17" ht="12.75">
      <c r="A218" s="6" t="s">
        <v>38</v>
      </c>
      <c r="B218" s="28">
        <v>183.992</v>
      </c>
      <c r="C218" s="25" t="s">
        <v>77</v>
      </c>
      <c r="D218" s="25" t="s">
        <v>77</v>
      </c>
      <c r="E218" s="25" t="s">
        <v>77</v>
      </c>
      <c r="F218" s="25" t="s">
        <v>77</v>
      </c>
      <c r="G218" s="25" t="s">
        <v>77</v>
      </c>
      <c r="H218" s="25" t="s">
        <v>77</v>
      </c>
      <c r="I218" s="27">
        <v>183.992</v>
      </c>
      <c r="J218" s="6" t="s">
        <v>38</v>
      </c>
      <c r="K218" s="23" t="s">
        <v>77</v>
      </c>
      <c r="L218" s="110">
        <v>183.992</v>
      </c>
      <c r="M218" s="111">
        <v>3.267</v>
      </c>
      <c r="N218" s="11">
        <v>71.395</v>
      </c>
      <c r="O218" s="110">
        <v>258.654</v>
      </c>
      <c r="P218" s="41">
        <v>173.56300000000002</v>
      </c>
      <c r="Q218" s="41">
        <v>432.217</v>
      </c>
    </row>
    <row r="219" spans="1:17" ht="12.75">
      <c r="A219" s="6" t="s">
        <v>39</v>
      </c>
      <c r="B219" s="28">
        <v>181.56</v>
      </c>
      <c r="C219" s="25" t="s">
        <v>77</v>
      </c>
      <c r="D219" s="25" t="s">
        <v>77</v>
      </c>
      <c r="E219" s="25" t="s">
        <v>77</v>
      </c>
      <c r="F219" s="25" t="s">
        <v>77</v>
      </c>
      <c r="G219" s="25" t="s">
        <v>77</v>
      </c>
      <c r="H219" s="25" t="s">
        <v>77</v>
      </c>
      <c r="I219" s="27">
        <v>181.56</v>
      </c>
      <c r="J219" s="6" t="s">
        <v>39</v>
      </c>
      <c r="K219" s="23" t="s">
        <v>77</v>
      </c>
      <c r="L219" s="110">
        <v>181.56</v>
      </c>
      <c r="M219" s="111">
        <v>3.758</v>
      </c>
      <c r="N219" s="11">
        <v>74.92299999999999</v>
      </c>
      <c r="O219" s="110">
        <v>260.241</v>
      </c>
      <c r="P219" s="41">
        <v>169.103</v>
      </c>
      <c r="Q219" s="41">
        <v>429.344</v>
      </c>
    </row>
    <row r="220" spans="1:17" ht="12.75">
      <c r="A220" s="6" t="s">
        <v>40</v>
      </c>
      <c r="B220" s="28">
        <v>169.829</v>
      </c>
      <c r="C220" s="25" t="s">
        <v>77</v>
      </c>
      <c r="D220" s="25" t="s">
        <v>77</v>
      </c>
      <c r="E220" s="25" t="s">
        <v>77</v>
      </c>
      <c r="F220" s="25" t="s">
        <v>77</v>
      </c>
      <c r="G220" s="25" t="s">
        <v>77</v>
      </c>
      <c r="H220" s="25" t="s">
        <v>77</v>
      </c>
      <c r="I220" s="27">
        <v>169.829</v>
      </c>
      <c r="J220" s="6" t="s">
        <v>40</v>
      </c>
      <c r="K220" s="23" t="s">
        <v>77</v>
      </c>
      <c r="L220" s="110">
        <v>169.829</v>
      </c>
      <c r="M220" s="111">
        <v>4.442</v>
      </c>
      <c r="N220" s="11">
        <v>77.41</v>
      </c>
      <c r="O220" s="110">
        <v>251.681</v>
      </c>
      <c r="P220" s="41">
        <v>173.936</v>
      </c>
      <c r="Q220" s="41">
        <v>425.617</v>
      </c>
    </row>
    <row r="221" spans="1:17" ht="12.75">
      <c r="A221" s="6" t="s">
        <v>30</v>
      </c>
      <c r="B221" s="28">
        <v>183.601</v>
      </c>
      <c r="C221" s="25" t="s">
        <v>77</v>
      </c>
      <c r="D221" s="25" t="s">
        <v>77</v>
      </c>
      <c r="E221" s="25" t="s">
        <v>77</v>
      </c>
      <c r="F221" s="25" t="s">
        <v>77</v>
      </c>
      <c r="G221" s="25" t="s">
        <v>77</v>
      </c>
      <c r="H221" s="25" t="s">
        <v>77</v>
      </c>
      <c r="I221" s="27">
        <v>183.601</v>
      </c>
      <c r="J221" s="6" t="s">
        <v>30</v>
      </c>
      <c r="K221" s="23" t="s">
        <v>77</v>
      </c>
      <c r="L221" s="110">
        <v>183.601</v>
      </c>
      <c r="M221" s="111">
        <v>1.63</v>
      </c>
      <c r="N221" s="11">
        <v>93.33799999999997</v>
      </c>
      <c r="O221" s="110">
        <v>278.56899999999996</v>
      </c>
      <c r="P221" s="41">
        <v>176.822</v>
      </c>
      <c r="Q221" s="41">
        <v>455.39099999999996</v>
      </c>
    </row>
    <row r="222" spans="1:17" ht="12.75">
      <c r="A222" s="18" t="s">
        <v>29</v>
      </c>
      <c r="B222" s="28">
        <v>159.638</v>
      </c>
      <c r="C222" s="25" t="s">
        <v>77</v>
      </c>
      <c r="D222" s="25" t="s">
        <v>77</v>
      </c>
      <c r="E222" s="25" t="s">
        <v>77</v>
      </c>
      <c r="F222" s="25" t="s">
        <v>77</v>
      </c>
      <c r="G222" s="25" t="s">
        <v>77</v>
      </c>
      <c r="H222" s="25" t="s">
        <v>77</v>
      </c>
      <c r="I222" s="27">
        <v>159.638</v>
      </c>
      <c r="J222" s="18" t="s">
        <v>29</v>
      </c>
      <c r="K222" s="23" t="s">
        <v>77</v>
      </c>
      <c r="L222" s="110">
        <v>159.638</v>
      </c>
      <c r="M222" s="111">
        <v>1.032</v>
      </c>
      <c r="N222" s="11">
        <v>106.75699999999996</v>
      </c>
      <c r="O222" s="110">
        <v>267.42699999999996</v>
      </c>
      <c r="P222" s="41">
        <v>192.639</v>
      </c>
      <c r="Q222" s="41">
        <v>460.066</v>
      </c>
    </row>
    <row r="223" spans="1:17" ht="12.75">
      <c r="A223" s="18" t="s">
        <v>41</v>
      </c>
      <c r="B223" s="28">
        <v>173.068</v>
      </c>
      <c r="C223" s="25" t="s">
        <v>77</v>
      </c>
      <c r="D223" s="25" t="s">
        <v>77</v>
      </c>
      <c r="E223" s="25" t="s">
        <v>77</v>
      </c>
      <c r="F223" s="25" t="s">
        <v>77</v>
      </c>
      <c r="G223" s="25" t="s">
        <v>77</v>
      </c>
      <c r="H223" s="25" t="s">
        <v>77</v>
      </c>
      <c r="I223" s="27">
        <v>173.068</v>
      </c>
      <c r="J223" s="18" t="s">
        <v>41</v>
      </c>
      <c r="K223" s="23" t="s">
        <v>77</v>
      </c>
      <c r="L223" s="110">
        <v>173.068</v>
      </c>
      <c r="M223" s="111">
        <v>1.156</v>
      </c>
      <c r="N223" s="11">
        <v>138.073</v>
      </c>
      <c r="O223" s="110">
        <v>312.297</v>
      </c>
      <c r="P223" s="41">
        <v>177.734</v>
      </c>
      <c r="Q223" s="41">
        <v>490.03100000000006</v>
      </c>
    </row>
    <row r="224" spans="1:10" ht="12.75">
      <c r="A224" s="18"/>
      <c r="B224" s="11"/>
      <c r="C224" s="11"/>
      <c r="D224" s="11"/>
      <c r="E224" s="11"/>
      <c r="F224" s="14"/>
      <c r="G224" s="11"/>
      <c r="H224" s="11"/>
      <c r="I224" s="114"/>
      <c r="J224" s="18"/>
    </row>
    <row r="225" spans="1:17" ht="12.75">
      <c r="A225" s="5" t="s">
        <v>55</v>
      </c>
      <c r="B225" s="11"/>
      <c r="C225" s="11"/>
      <c r="D225" s="11"/>
      <c r="E225" s="11"/>
      <c r="F225" s="11"/>
      <c r="G225" s="11"/>
      <c r="H225" s="11"/>
      <c r="I225" s="108"/>
      <c r="J225" s="5" t="s">
        <v>55</v>
      </c>
      <c r="K225" s="10"/>
      <c r="L225" s="10"/>
      <c r="M225" s="10"/>
      <c r="N225" s="10"/>
      <c r="O225" s="10"/>
      <c r="P225" s="10"/>
      <c r="Q225" s="13"/>
    </row>
    <row r="226" spans="1:17" ht="12.75">
      <c r="A226" s="6" t="s">
        <v>33</v>
      </c>
      <c r="B226" s="114">
        <v>756.3843</v>
      </c>
      <c r="C226" s="14">
        <v>0.8094</v>
      </c>
      <c r="D226" s="16" t="s">
        <v>78</v>
      </c>
      <c r="E226" s="12">
        <v>2.0235</v>
      </c>
      <c r="F226" s="12">
        <v>125.0523</v>
      </c>
      <c r="G226" s="12">
        <v>52.2063</v>
      </c>
      <c r="H226" s="25">
        <v>43.3029</v>
      </c>
      <c r="I226" s="136">
        <v>979.7787000000002</v>
      </c>
      <c r="J226" s="6" t="s">
        <v>33</v>
      </c>
      <c r="K226" s="14" t="s">
        <v>77</v>
      </c>
      <c r="L226" s="25">
        <v>979.7787000000002</v>
      </c>
      <c r="M226" s="12">
        <v>36.423</v>
      </c>
      <c r="N226" s="12">
        <v>92.6763</v>
      </c>
      <c r="O226" s="13">
        <v>1023.0816000000001</v>
      </c>
      <c r="P226" s="12">
        <v>48.564</v>
      </c>
      <c r="Q226" s="12">
        <v>1071.6456</v>
      </c>
    </row>
    <row r="227" spans="1:17" ht="12.75">
      <c r="A227" s="1" t="s">
        <v>34</v>
      </c>
      <c r="B227" s="108">
        <v>484</v>
      </c>
      <c r="C227" s="16" t="s">
        <v>78</v>
      </c>
      <c r="D227" s="16" t="s">
        <v>78</v>
      </c>
      <c r="E227" s="11">
        <v>3</v>
      </c>
      <c r="F227" s="11">
        <v>191</v>
      </c>
      <c r="G227" s="11">
        <v>44</v>
      </c>
      <c r="H227" s="11" t="s">
        <v>77</v>
      </c>
      <c r="I227" s="136">
        <v>722</v>
      </c>
      <c r="J227" s="1" t="s">
        <v>34</v>
      </c>
      <c r="K227" s="23">
        <v>49</v>
      </c>
      <c r="L227" s="25">
        <v>771</v>
      </c>
      <c r="M227" s="2">
        <v>47</v>
      </c>
      <c r="N227" s="2">
        <v>91</v>
      </c>
      <c r="O227" s="13">
        <v>909</v>
      </c>
      <c r="P227" s="10">
        <v>30</v>
      </c>
      <c r="Q227" s="10">
        <v>939</v>
      </c>
    </row>
    <row r="228" spans="1:17" ht="12.75">
      <c r="A228" s="1" t="s">
        <v>35</v>
      </c>
      <c r="B228" s="108">
        <v>620</v>
      </c>
      <c r="C228" s="16" t="s">
        <v>78</v>
      </c>
      <c r="D228" s="16" t="s">
        <v>78</v>
      </c>
      <c r="E228" s="11">
        <v>2</v>
      </c>
      <c r="F228" s="11">
        <v>521</v>
      </c>
      <c r="G228" s="11">
        <v>43</v>
      </c>
      <c r="H228" s="11" t="s">
        <v>80</v>
      </c>
      <c r="I228" s="108">
        <v>1186</v>
      </c>
      <c r="J228" s="1" t="s">
        <v>35</v>
      </c>
      <c r="K228" s="10">
        <v>116</v>
      </c>
      <c r="L228" s="15">
        <v>1302</v>
      </c>
      <c r="M228" s="10">
        <v>57</v>
      </c>
      <c r="N228" s="2">
        <v>109</v>
      </c>
      <c r="O228" s="10">
        <v>1468</v>
      </c>
      <c r="P228" s="10">
        <v>55</v>
      </c>
      <c r="Q228" s="10">
        <v>1523</v>
      </c>
    </row>
    <row r="229" spans="1:17" ht="12.75">
      <c r="A229" s="1" t="s">
        <v>36</v>
      </c>
      <c r="B229" s="108">
        <v>819</v>
      </c>
      <c r="C229" s="11">
        <v>3</v>
      </c>
      <c r="D229" s="16" t="s">
        <v>78</v>
      </c>
      <c r="E229" s="11">
        <v>10</v>
      </c>
      <c r="F229" s="11">
        <v>977</v>
      </c>
      <c r="G229" s="11">
        <v>57</v>
      </c>
      <c r="H229" s="25" t="s">
        <v>77</v>
      </c>
      <c r="I229" s="136">
        <v>1866</v>
      </c>
      <c r="J229" s="1" t="s">
        <v>36</v>
      </c>
      <c r="K229" s="23">
        <v>200</v>
      </c>
      <c r="L229" s="23">
        <v>2066</v>
      </c>
      <c r="M229" s="15">
        <v>70</v>
      </c>
      <c r="N229" s="16">
        <f>O229-L229-M229</f>
        <v>160</v>
      </c>
      <c r="O229" s="23">
        <v>2296</v>
      </c>
      <c r="P229" s="1">
        <v>100</v>
      </c>
      <c r="Q229" s="10">
        <v>2453</v>
      </c>
    </row>
    <row r="230" spans="1:17" ht="12.75">
      <c r="A230" s="6" t="s">
        <v>17</v>
      </c>
      <c r="B230" s="108">
        <v>1019</v>
      </c>
      <c r="C230" s="11">
        <v>1</v>
      </c>
      <c r="D230" s="16" t="s">
        <v>78</v>
      </c>
      <c r="E230" s="11">
        <v>9</v>
      </c>
      <c r="F230" s="11">
        <v>2014</v>
      </c>
      <c r="G230" s="11">
        <v>25</v>
      </c>
      <c r="H230" s="26">
        <v>1</v>
      </c>
      <c r="I230" s="108">
        <v>3069</v>
      </c>
      <c r="J230" s="6" t="s">
        <v>17</v>
      </c>
      <c r="K230" s="10">
        <v>586</v>
      </c>
      <c r="L230" s="2">
        <v>3655</v>
      </c>
      <c r="M230" s="2">
        <v>72</v>
      </c>
      <c r="N230" s="2">
        <v>283</v>
      </c>
      <c r="O230" s="2">
        <v>4010</v>
      </c>
      <c r="P230" s="10">
        <v>421</v>
      </c>
      <c r="Q230" s="10">
        <v>4431</v>
      </c>
    </row>
    <row r="231" spans="1:17" ht="12.75">
      <c r="A231" s="6" t="s">
        <v>37</v>
      </c>
      <c r="B231" s="28">
        <v>250.504</v>
      </c>
      <c r="C231" s="26">
        <v>0.51</v>
      </c>
      <c r="D231" s="25" t="s">
        <v>77</v>
      </c>
      <c r="E231" s="26">
        <v>7.244</v>
      </c>
      <c r="F231" s="25">
        <v>2321.772</v>
      </c>
      <c r="G231" s="26">
        <v>34.331</v>
      </c>
      <c r="H231" s="26" t="s">
        <v>77</v>
      </c>
      <c r="I231" s="27">
        <v>2614.598</v>
      </c>
      <c r="J231" s="6" t="s">
        <v>37</v>
      </c>
      <c r="K231" s="41">
        <v>936.555</v>
      </c>
      <c r="L231" s="41">
        <v>3551.153</v>
      </c>
      <c r="M231" s="14">
        <v>74.448</v>
      </c>
      <c r="N231" s="11">
        <v>261.8990000000002</v>
      </c>
      <c r="O231" s="41">
        <v>3887.5</v>
      </c>
      <c r="P231" s="41">
        <v>397.3859999999999</v>
      </c>
      <c r="Q231" s="41">
        <v>4284.8859999999995</v>
      </c>
    </row>
    <row r="232" spans="1:17" ht="12.75">
      <c r="A232" s="6" t="s">
        <v>38</v>
      </c>
      <c r="B232" s="28">
        <v>260.681</v>
      </c>
      <c r="C232" s="26">
        <v>0.682</v>
      </c>
      <c r="D232" s="25" t="s">
        <v>77</v>
      </c>
      <c r="E232" s="26">
        <v>9.227</v>
      </c>
      <c r="F232" s="26">
        <v>2605.076</v>
      </c>
      <c r="G232" s="26">
        <v>34.194</v>
      </c>
      <c r="H232" s="26" t="s">
        <v>77</v>
      </c>
      <c r="I232" s="27">
        <v>2910.1679999999997</v>
      </c>
      <c r="J232" s="6" t="s">
        <v>38</v>
      </c>
      <c r="K232" s="41">
        <v>1165.1510000000003</v>
      </c>
      <c r="L232" s="41">
        <v>4075.319</v>
      </c>
      <c r="M232" s="14">
        <v>67.714</v>
      </c>
      <c r="N232" s="11">
        <v>298.79400000000027</v>
      </c>
      <c r="O232" s="41">
        <v>4441.827</v>
      </c>
      <c r="P232" s="41">
        <v>456.80100000000004</v>
      </c>
      <c r="Q232" s="41">
        <v>4898.628000000001</v>
      </c>
    </row>
    <row r="233" spans="1:17" ht="12.75">
      <c r="A233" s="6" t="s">
        <v>39</v>
      </c>
      <c r="B233" s="28">
        <v>222.656</v>
      </c>
      <c r="C233" s="26">
        <v>0.88</v>
      </c>
      <c r="D233" s="25" t="s">
        <v>77</v>
      </c>
      <c r="E233" s="26">
        <v>10.147</v>
      </c>
      <c r="F233" s="26">
        <v>2438.118</v>
      </c>
      <c r="G233" s="26">
        <v>33.34</v>
      </c>
      <c r="H233" s="26" t="s">
        <v>77</v>
      </c>
      <c r="I233" s="27">
        <v>2705.424</v>
      </c>
      <c r="J233" s="6" t="s">
        <v>39</v>
      </c>
      <c r="K233" s="41">
        <v>1207.7089999999998</v>
      </c>
      <c r="L233" s="41">
        <v>3913.133</v>
      </c>
      <c r="M233" s="14">
        <v>68.595</v>
      </c>
      <c r="N233" s="11">
        <v>264.1679999999999</v>
      </c>
      <c r="O233" s="41">
        <v>4245.896</v>
      </c>
      <c r="P233" s="41">
        <v>385.05</v>
      </c>
      <c r="Q233" s="41">
        <v>4630.946</v>
      </c>
    </row>
    <row r="234" spans="1:17" ht="12.75">
      <c r="A234" s="6" t="s">
        <v>40</v>
      </c>
      <c r="B234" s="28">
        <v>212.32</v>
      </c>
      <c r="C234" s="26">
        <v>0.692</v>
      </c>
      <c r="D234" s="25" t="s">
        <v>77</v>
      </c>
      <c r="E234" s="26">
        <v>13.663</v>
      </c>
      <c r="F234" s="26">
        <v>3151.051</v>
      </c>
      <c r="G234" s="26">
        <v>37.433</v>
      </c>
      <c r="H234" s="26" t="s">
        <v>77</v>
      </c>
      <c r="I234" s="27">
        <v>3415.486</v>
      </c>
      <c r="J234" s="6" t="s">
        <v>40</v>
      </c>
      <c r="K234" s="41">
        <v>1404.4740000000002</v>
      </c>
      <c r="L234" s="41">
        <v>4819.96</v>
      </c>
      <c r="M234" s="14">
        <v>69.185</v>
      </c>
      <c r="N234" s="11">
        <v>376.29100000000057</v>
      </c>
      <c r="O234" s="41">
        <v>5265.436000000001</v>
      </c>
      <c r="P234" s="41">
        <v>510.63399999999996</v>
      </c>
      <c r="Q234" s="41">
        <v>5776.07</v>
      </c>
    </row>
    <row r="235" spans="1:17" ht="12.75">
      <c r="A235" s="6" t="s">
        <v>30</v>
      </c>
      <c r="B235" s="28">
        <v>202.324</v>
      </c>
      <c r="C235" s="26">
        <v>0.691</v>
      </c>
      <c r="D235" s="25" t="s">
        <v>77</v>
      </c>
      <c r="E235" s="26">
        <v>16.407</v>
      </c>
      <c r="F235" s="26">
        <v>3303.938</v>
      </c>
      <c r="G235" s="26">
        <v>34.845</v>
      </c>
      <c r="H235" s="26">
        <v>0.93199999999959</v>
      </c>
      <c r="I235" s="27">
        <v>3559.1369999999997</v>
      </c>
      <c r="J235" s="6" t="s">
        <v>30</v>
      </c>
      <c r="K235" s="41">
        <v>1439.1840000000002</v>
      </c>
      <c r="L235" s="41">
        <v>4998.321</v>
      </c>
      <c r="M235" s="14">
        <v>73.25</v>
      </c>
      <c r="N235" s="11">
        <v>426.2579999999998</v>
      </c>
      <c r="O235" s="41">
        <v>5497.829</v>
      </c>
      <c r="P235" s="41">
        <v>695.0040000000001</v>
      </c>
      <c r="Q235" s="41">
        <v>6192.833</v>
      </c>
    </row>
    <row r="236" spans="1:17" ht="12.75">
      <c r="A236" s="18" t="s">
        <v>29</v>
      </c>
      <c r="B236" s="28">
        <v>231.996</v>
      </c>
      <c r="C236" s="26">
        <v>0.673</v>
      </c>
      <c r="D236" s="25" t="s">
        <v>77</v>
      </c>
      <c r="E236" s="26">
        <v>16.508</v>
      </c>
      <c r="F236" s="26">
        <v>2955.645</v>
      </c>
      <c r="G236" s="26">
        <v>35.114</v>
      </c>
      <c r="H236" s="26" t="s">
        <v>77</v>
      </c>
      <c r="I236" s="27">
        <v>3240.23</v>
      </c>
      <c r="J236" s="18" t="s">
        <v>29</v>
      </c>
      <c r="K236" s="41">
        <v>1445.083</v>
      </c>
      <c r="L236" s="41">
        <v>4685.313</v>
      </c>
      <c r="M236" s="14">
        <v>86.82</v>
      </c>
      <c r="N236" s="11">
        <v>373.40599999999966</v>
      </c>
      <c r="O236" s="41">
        <v>5145.539</v>
      </c>
      <c r="P236" s="41">
        <v>732.7720000000002</v>
      </c>
      <c r="Q236" s="41">
        <v>5878.311</v>
      </c>
    </row>
    <row r="237" spans="1:17" ht="12.75">
      <c r="A237" s="18" t="s">
        <v>41</v>
      </c>
      <c r="B237" s="28">
        <v>239.487</v>
      </c>
      <c r="C237" s="26">
        <v>0.763</v>
      </c>
      <c r="D237" s="25" t="s">
        <v>77</v>
      </c>
      <c r="E237" s="26">
        <v>17.044</v>
      </c>
      <c r="F237" s="26">
        <v>3494.044</v>
      </c>
      <c r="G237" s="26">
        <v>31.979</v>
      </c>
      <c r="H237" s="26" t="s">
        <v>77</v>
      </c>
      <c r="I237" s="27">
        <v>3783.6009999999997</v>
      </c>
      <c r="J237" s="18" t="s">
        <v>41</v>
      </c>
      <c r="K237" s="41">
        <v>1503.135</v>
      </c>
      <c r="L237" s="41">
        <v>5286.736</v>
      </c>
      <c r="M237" s="14">
        <v>106.977</v>
      </c>
      <c r="N237" s="11">
        <v>423.29200000000026</v>
      </c>
      <c r="O237" s="41">
        <v>5817.005</v>
      </c>
      <c r="P237" s="41">
        <v>726.1979999999999</v>
      </c>
      <c r="Q237" s="41">
        <v>6543.2029999999995</v>
      </c>
    </row>
    <row r="238" spans="1:17" ht="12.75">
      <c r="A238" s="18"/>
      <c r="B238" s="11"/>
      <c r="C238" s="11"/>
      <c r="D238" s="11"/>
      <c r="E238" s="11"/>
      <c r="F238" s="16"/>
      <c r="G238" s="11"/>
      <c r="H238" s="11"/>
      <c r="I238" s="108"/>
      <c r="J238" s="18"/>
      <c r="K238" s="10"/>
      <c r="L238" s="10"/>
      <c r="M238" s="2"/>
      <c r="N238" s="10"/>
      <c r="O238" s="10"/>
      <c r="P238" s="10"/>
      <c r="Q238" s="10"/>
    </row>
    <row r="239" spans="1:17" ht="12.75">
      <c r="A239" s="5" t="s">
        <v>56</v>
      </c>
      <c r="B239" s="11"/>
      <c r="C239" s="11"/>
      <c r="D239" s="11"/>
      <c r="E239" s="11"/>
      <c r="F239" s="16"/>
      <c r="G239" s="11"/>
      <c r="H239" s="11"/>
      <c r="I239" s="108"/>
      <c r="J239" s="5" t="s">
        <v>56</v>
      </c>
      <c r="K239" s="10"/>
      <c r="L239" s="10"/>
      <c r="M239" s="2"/>
      <c r="N239" s="10"/>
      <c r="O239" s="2"/>
      <c r="P239" s="10"/>
      <c r="Q239" s="10"/>
    </row>
    <row r="240" spans="1:17" ht="12.75">
      <c r="A240" s="6" t="s">
        <v>33</v>
      </c>
      <c r="B240" s="108">
        <v>135.5745</v>
      </c>
      <c r="C240" s="11">
        <v>156.2142</v>
      </c>
      <c r="D240" s="11">
        <v>36.423</v>
      </c>
      <c r="E240" s="11">
        <v>24.282</v>
      </c>
      <c r="F240" s="11">
        <v>201.5406</v>
      </c>
      <c r="G240" s="11">
        <v>7.2846</v>
      </c>
      <c r="H240" s="25">
        <v>44.1123</v>
      </c>
      <c r="I240" s="136">
        <v>605.4312</v>
      </c>
      <c r="J240" s="6" t="s">
        <v>33</v>
      </c>
      <c r="K240" s="23" t="s">
        <v>79</v>
      </c>
      <c r="L240" s="25">
        <v>605.4312</v>
      </c>
      <c r="M240" s="11">
        <v>80.94</v>
      </c>
      <c r="N240" s="11">
        <v>87.8199</v>
      </c>
      <c r="O240" s="13">
        <v>730.4835</v>
      </c>
      <c r="P240" s="11">
        <v>169.5693</v>
      </c>
      <c r="Q240" s="13">
        <v>900.0528</v>
      </c>
    </row>
    <row r="241" spans="1:17" ht="12.75">
      <c r="A241" s="1" t="s">
        <v>34</v>
      </c>
      <c r="B241" s="108">
        <v>273</v>
      </c>
      <c r="C241" s="11">
        <v>266</v>
      </c>
      <c r="D241" s="11">
        <v>33</v>
      </c>
      <c r="E241" s="11">
        <v>10</v>
      </c>
      <c r="F241" s="11">
        <v>139</v>
      </c>
      <c r="G241" s="11">
        <v>2</v>
      </c>
      <c r="H241" s="11" t="s">
        <v>77</v>
      </c>
      <c r="I241" s="136">
        <v>723</v>
      </c>
      <c r="J241" s="1" t="s">
        <v>34</v>
      </c>
      <c r="K241" s="23">
        <v>43</v>
      </c>
      <c r="L241" s="25">
        <v>766</v>
      </c>
      <c r="M241" s="2">
        <v>155</v>
      </c>
      <c r="N241" s="2">
        <v>192</v>
      </c>
      <c r="O241" s="13">
        <v>1114</v>
      </c>
      <c r="P241" s="2">
        <v>106</v>
      </c>
      <c r="Q241" s="10">
        <v>1220</v>
      </c>
    </row>
    <row r="242" spans="1:17" ht="12.75">
      <c r="A242" s="1" t="s">
        <v>35</v>
      </c>
      <c r="B242" s="108">
        <v>314</v>
      </c>
      <c r="C242" s="11">
        <v>260</v>
      </c>
      <c r="D242" s="11">
        <v>59</v>
      </c>
      <c r="E242" s="11">
        <v>17</v>
      </c>
      <c r="F242" s="11">
        <v>275</v>
      </c>
      <c r="G242" s="11">
        <v>2</v>
      </c>
      <c r="H242" s="11">
        <v>1</v>
      </c>
      <c r="I242" s="108">
        <v>928</v>
      </c>
      <c r="J242" s="1" t="s">
        <v>35</v>
      </c>
      <c r="K242" s="10">
        <v>51</v>
      </c>
      <c r="L242" s="2">
        <v>979</v>
      </c>
      <c r="M242" s="2">
        <v>204</v>
      </c>
      <c r="N242" s="2">
        <v>252</v>
      </c>
      <c r="O242" s="2">
        <v>1435</v>
      </c>
      <c r="P242" s="10">
        <v>135</v>
      </c>
      <c r="Q242" s="10">
        <v>1570</v>
      </c>
    </row>
    <row r="243" spans="1:17" ht="12.75">
      <c r="A243" s="1" t="s">
        <v>36</v>
      </c>
      <c r="B243" s="108">
        <v>392</v>
      </c>
      <c r="C243" s="11">
        <v>326</v>
      </c>
      <c r="D243" s="11">
        <v>48</v>
      </c>
      <c r="E243" s="11">
        <v>7</v>
      </c>
      <c r="F243" s="11">
        <v>490</v>
      </c>
      <c r="G243" s="11">
        <v>1</v>
      </c>
      <c r="H243" s="11" t="s">
        <v>77</v>
      </c>
      <c r="I243" s="136">
        <f>SUM(B243:H243)</f>
        <v>1264</v>
      </c>
      <c r="J243" s="1" t="s">
        <v>36</v>
      </c>
      <c r="K243" s="23">
        <v>83</v>
      </c>
      <c r="L243" s="23">
        <v>1348</v>
      </c>
      <c r="M243" s="2">
        <v>254</v>
      </c>
      <c r="N243" s="11">
        <f>O243-L243-M243</f>
        <v>301</v>
      </c>
      <c r="O243" s="14">
        <v>1903</v>
      </c>
      <c r="P243" s="10">
        <v>142</v>
      </c>
      <c r="Q243" s="142">
        <v>2516</v>
      </c>
    </row>
    <row r="244" spans="1:17" ht="12.75">
      <c r="A244" s="6" t="s">
        <v>17</v>
      </c>
      <c r="B244" s="108">
        <v>467</v>
      </c>
      <c r="C244" s="11">
        <v>405</v>
      </c>
      <c r="D244" s="11">
        <v>58</v>
      </c>
      <c r="E244" s="11">
        <v>31</v>
      </c>
      <c r="F244" s="11">
        <v>388</v>
      </c>
      <c r="G244" s="16" t="s">
        <v>78</v>
      </c>
      <c r="H244" s="11">
        <v>5</v>
      </c>
      <c r="I244" s="108">
        <v>1354</v>
      </c>
      <c r="J244" s="6" t="s">
        <v>17</v>
      </c>
      <c r="K244" s="10">
        <v>129</v>
      </c>
      <c r="L244" s="2">
        <v>1483</v>
      </c>
      <c r="M244" s="10">
        <v>361</v>
      </c>
      <c r="N244" s="2">
        <v>359</v>
      </c>
      <c r="O244" s="2">
        <v>2203</v>
      </c>
      <c r="P244" s="10">
        <v>286</v>
      </c>
      <c r="Q244" s="10">
        <v>2489</v>
      </c>
    </row>
    <row r="245" spans="1:17" ht="12.75">
      <c r="A245" s="6" t="s">
        <v>37</v>
      </c>
      <c r="B245" s="28">
        <v>422</v>
      </c>
      <c r="C245" s="26">
        <v>522.4</v>
      </c>
      <c r="D245" s="26">
        <v>95.6</v>
      </c>
      <c r="E245" s="26">
        <v>51.1</v>
      </c>
      <c r="F245" s="26">
        <v>572.3</v>
      </c>
      <c r="G245" s="23" t="s">
        <v>77</v>
      </c>
      <c r="H245" s="23" t="s">
        <v>77</v>
      </c>
      <c r="I245" s="136">
        <v>1663.4</v>
      </c>
      <c r="J245" s="6" t="s">
        <v>37</v>
      </c>
      <c r="K245" s="41">
        <v>264.5</v>
      </c>
      <c r="L245" s="41">
        <v>1928.3</v>
      </c>
      <c r="M245" s="14">
        <v>680.1</v>
      </c>
      <c r="N245" s="11">
        <v>800.4</v>
      </c>
      <c r="O245" s="41">
        <v>3408.8</v>
      </c>
      <c r="P245" s="41">
        <v>443.4</v>
      </c>
      <c r="Q245" s="41">
        <v>3852.2</v>
      </c>
    </row>
    <row r="246" spans="1:17" ht="12.75">
      <c r="A246" s="6" t="s">
        <v>38</v>
      </c>
      <c r="B246" s="28">
        <v>422.6979821369501</v>
      </c>
      <c r="C246" s="26">
        <v>526.8614508687542</v>
      </c>
      <c r="D246" s="26">
        <v>90.25438391915154</v>
      </c>
      <c r="E246" s="26">
        <v>61.80828545509526</v>
      </c>
      <c r="F246" s="26">
        <v>642.3497019472777</v>
      </c>
      <c r="G246" s="23" t="s">
        <v>77</v>
      </c>
      <c r="H246" s="23" t="s">
        <v>77</v>
      </c>
      <c r="I246" s="136">
        <v>1743.9718043272287</v>
      </c>
      <c r="J246" s="6" t="s">
        <v>38</v>
      </c>
      <c r="K246" s="41">
        <v>267.10228237629104</v>
      </c>
      <c r="L246" s="41">
        <v>2011.3134637891703</v>
      </c>
      <c r="M246" s="14">
        <v>725</v>
      </c>
      <c r="N246" s="11">
        <v>1066.166893485086</v>
      </c>
      <c r="O246" s="41">
        <v>3802.480357274256</v>
      </c>
      <c r="P246" s="41">
        <v>468.5224914059198</v>
      </c>
      <c r="Q246" s="41">
        <v>4271.002848680176</v>
      </c>
    </row>
    <row r="247" spans="1:17" ht="12.75">
      <c r="A247" s="6" t="s">
        <v>39</v>
      </c>
      <c r="B247" s="28">
        <v>425.29447568640427</v>
      </c>
      <c r="C247" s="26">
        <v>492.7390438794542</v>
      </c>
      <c r="D247" s="26">
        <v>82.13244488866677</v>
      </c>
      <c r="E247" s="26">
        <v>57.219020260054435</v>
      </c>
      <c r="F247" s="26">
        <v>576.0147569214465</v>
      </c>
      <c r="G247" s="23" t="s">
        <v>77</v>
      </c>
      <c r="H247" s="23" t="s">
        <v>77</v>
      </c>
      <c r="I247" s="136">
        <v>1633.3997416360262</v>
      </c>
      <c r="J247" s="6" t="s">
        <v>39</v>
      </c>
      <c r="K247" s="41">
        <v>265.63500160647766</v>
      </c>
      <c r="L247" s="41">
        <v>1899.3653327864417</v>
      </c>
      <c r="M247" s="14">
        <v>573</v>
      </c>
      <c r="N247" s="11">
        <v>1262.5960801900374</v>
      </c>
      <c r="O247" s="41">
        <v>3734.961412976479</v>
      </c>
      <c r="P247" s="41">
        <v>514.0802812908574</v>
      </c>
      <c r="Q247" s="41">
        <v>4249.041694267336</v>
      </c>
    </row>
    <row r="248" spans="1:17" ht="12.75">
      <c r="A248" s="6" t="s">
        <v>40</v>
      </c>
      <c r="B248" s="28">
        <v>427.13714852795243</v>
      </c>
      <c r="C248" s="26">
        <v>465.6318837734367</v>
      </c>
      <c r="D248" s="26">
        <v>80.97520128824476</v>
      </c>
      <c r="E248" s="26">
        <v>62.794900211672214</v>
      </c>
      <c r="F248" s="26">
        <v>607.0216055106637</v>
      </c>
      <c r="G248" s="23" t="s">
        <v>77</v>
      </c>
      <c r="H248" s="23" t="s">
        <v>77</v>
      </c>
      <c r="I248" s="136">
        <v>1643.5607393119699</v>
      </c>
      <c r="J248" s="6" t="s">
        <v>40</v>
      </c>
      <c r="K248" s="41">
        <v>273.69139759423007</v>
      </c>
      <c r="L248" s="41">
        <v>1917.4407909662666</v>
      </c>
      <c r="M248" s="14">
        <v>550.5</v>
      </c>
      <c r="N248" s="11">
        <v>1293.088029755136</v>
      </c>
      <c r="O248" s="41">
        <v>3761.0288207214026</v>
      </c>
      <c r="P248" s="41">
        <v>509.97808473950874</v>
      </c>
      <c r="Q248" s="41">
        <v>4271.006905460911</v>
      </c>
    </row>
    <row r="249" spans="1:17" ht="12.75">
      <c r="A249" s="6" t="s">
        <v>30</v>
      </c>
      <c r="B249" s="28">
        <v>421.218260006616</v>
      </c>
      <c r="C249" s="26">
        <v>487.79555119269656</v>
      </c>
      <c r="D249" s="26">
        <v>81.1609972791382</v>
      </c>
      <c r="E249" s="26">
        <v>69.62703356516481</v>
      </c>
      <c r="F249" s="26">
        <v>606.9457941449199</v>
      </c>
      <c r="G249" s="23" t="s">
        <v>77</v>
      </c>
      <c r="H249" s="23" t="s">
        <v>77</v>
      </c>
      <c r="I249" s="136">
        <v>1666.7476361885356</v>
      </c>
      <c r="J249" s="6" t="s">
        <v>30</v>
      </c>
      <c r="K249" s="41">
        <v>286.90273160647325</v>
      </c>
      <c r="L249" s="41">
        <v>1953.8737270831068</v>
      </c>
      <c r="M249" s="14">
        <v>515.9</v>
      </c>
      <c r="N249" s="11">
        <v>1222.181267783959</v>
      </c>
      <c r="O249" s="41">
        <v>3691.9549948670656</v>
      </c>
      <c r="P249" s="41">
        <v>483.2530909643866</v>
      </c>
      <c r="Q249" s="41">
        <v>4175.208085831452</v>
      </c>
    </row>
    <row r="250" spans="1:17" ht="12.75">
      <c r="A250" s="18" t="s">
        <v>29</v>
      </c>
      <c r="B250" s="28">
        <v>422.27919285478004</v>
      </c>
      <c r="C250" s="26">
        <v>486.1443015608128</v>
      </c>
      <c r="D250" s="26">
        <v>76.11265478371924</v>
      </c>
      <c r="E250" s="26">
        <v>73.93816147565771</v>
      </c>
      <c r="F250" s="26">
        <v>707.1684196582328</v>
      </c>
      <c r="G250" s="23" t="s">
        <v>77</v>
      </c>
      <c r="H250" s="23" t="s">
        <v>77</v>
      </c>
      <c r="I250" s="136">
        <v>1765.6427303332025</v>
      </c>
      <c r="J250" s="18" t="s">
        <v>29</v>
      </c>
      <c r="K250" s="41">
        <v>331.6984901058575</v>
      </c>
      <c r="L250" s="41">
        <v>2097.5165263344993</v>
      </c>
      <c r="M250" s="14">
        <v>500.7</v>
      </c>
      <c r="N250" s="11">
        <v>1182.4712884109465</v>
      </c>
      <c r="O250" s="41">
        <v>3780.687814745446</v>
      </c>
      <c r="P250" s="41">
        <v>460.947980794856</v>
      </c>
      <c r="Q250" s="41">
        <v>4241.635795540302</v>
      </c>
    </row>
    <row r="251" spans="1:17" ht="12.75">
      <c r="A251" s="18" t="s">
        <v>41</v>
      </c>
      <c r="B251" s="28">
        <v>399.05034733708237</v>
      </c>
      <c r="C251" s="26">
        <v>473.6419829194071</v>
      </c>
      <c r="D251" s="26">
        <v>77.07879393636514</v>
      </c>
      <c r="E251" s="26">
        <v>88.03045055941942</v>
      </c>
      <c r="F251" s="26">
        <v>933.0104782090343</v>
      </c>
      <c r="G251" s="23" t="s">
        <v>77</v>
      </c>
      <c r="H251" s="23" t="s">
        <v>77</v>
      </c>
      <c r="I251" s="136">
        <v>1970.8120529613084</v>
      </c>
      <c r="J251" s="18" t="s">
        <v>41</v>
      </c>
      <c r="K251" s="41">
        <v>373.33173895312007</v>
      </c>
      <c r="L251" s="41">
        <v>2344.342679567376</v>
      </c>
      <c r="M251" s="14">
        <v>648.8</v>
      </c>
      <c r="N251" s="11">
        <v>978.6333148545593</v>
      </c>
      <c r="O251" s="41">
        <v>3971.775994421935</v>
      </c>
      <c r="P251" s="41">
        <v>472.97371278869423</v>
      </c>
      <c r="Q251" s="41">
        <v>4444.749707210629</v>
      </c>
    </row>
    <row r="252" spans="1:17" ht="12.75">
      <c r="A252" s="6" t="s">
        <v>0</v>
      </c>
      <c r="B252" s="11"/>
      <c r="C252" s="11"/>
      <c r="D252" s="11"/>
      <c r="E252" s="16"/>
      <c r="F252" s="11"/>
      <c r="G252" s="11"/>
      <c r="H252" s="11"/>
      <c r="I252" s="108"/>
      <c r="J252" s="6" t="s">
        <v>0</v>
      </c>
      <c r="K252" s="10"/>
      <c r="L252" s="2"/>
      <c r="M252" s="2"/>
      <c r="N252" s="2"/>
      <c r="O252" s="10"/>
      <c r="P252" s="10"/>
      <c r="Q252" s="10"/>
    </row>
    <row r="253" spans="1:10" ht="12.75">
      <c r="A253" s="5" t="s">
        <v>57</v>
      </c>
      <c r="B253" s="14"/>
      <c r="C253" s="14"/>
      <c r="D253" s="14"/>
      <c r="E253" s="14"/>
      <c r="F253" s="14"/>
      <c r="G253" s="14"/>
      <c r="H253" s="14"/>
      <c r="I253" s="114"/>
      <c r="J253" s="5" t="s">
        <v>57</v>
      </c>
    </row>
    <row r="254" spans="1:17" ht="12.75">
      <c r="A254" s="18" t="s">
        <v>33</v>
      </c>
      <c r="B254" s="116" t="s">
        <v>77</v>
      </c>
      <c r="C254" s="103" t="s">
        <v>77</v>
      </c>
      <c r="D254" s="103" t="s">
        <v>77</v>
      </c>
      <c r="E254" s="103" t="s">
        <v>77</v>
      </c>
      <c r="F254" s="103" t="s">
        <v>77</v>
      </c>
      <c r="G254" s="103" t="s">
        <v>77</v>
      </c>
      <c r="H254" s="103" t="s">
        <v>77</v>
      </c>
      <c r="I254" s="116" t="s">
        <v>77</v>
      </c>
      <c r="J254" s="18" t="s">
        <v>33</v>
      </c>
      <c r="K254" s="103" t="s">
        <v>77</v>
      </c>
      <c r="L254" s="103" t="s">
        <v>77</v>
      </c>
      <c r="M254" s="103" t="s">
        <v>77</v>
      </c>
      <c r="N254" s="103" t="s">
        <v>77</v>
      </c>
      <c r="O254" s="103" t="s">
        <v>77</v>
      </c>
      <c r="P254" s="103" t="s">
        <v>77</v>
      </c>
      <c r="Q254" s="103" t="s">
        <v>77</v>
      </c>
    </row>
    <row r="255" spans="1:17" ht="12.75">
      <c r="A255" s="93" t="s">
        <v>34</v>
      </c>
      <c r="B255" s="109">
        <v>68</v>
      </c>
      <c r="C255" s="103" t="s">
        <v>77</v>
      </c>
      <c r="D255" s="103" t="s">
        <v>77</v>
      </c>
      <c r="E255" s="103" t="s">
        <v>77</v>
      </c>
      <c r="F255" s="103" t="s">
        <v>77</v>
      </c>
      <c r="G255" s="103" t="s">
        <v>77</v>
      </c>
      <c r="H255" s="103" t="s">
        <v>77</v>
      </c>
      <c r="I255" s="116">
        <v>68</v>
      </c>
      <c r="J255" s="93" t="s">
        <v>34</v>
      </c>
      <c r="K255" s="103" t="s">
        <v>77</v>
      </c>
      <c r="L255" s="103">
        <v>68</v>
      </c>
      <c r="M255" s="103" t="s">
        <v>77</v>
      </c>
      <c r="N255" s="103" t="s">
        <v>77</v>
      </c>
      <c r="O255" s="103">
        <v>68</v>
      </c>
      <c r="P255" s="103" t="s">
        <v>77</v>
      </c>
      <c r="Q255" s="98">
        <v>68</v>
      </c>
    </row>
    <row r="256" spans="1:17" ht="12.75">
      <c r="A256" s="93" t="s">
        <v>35</v>
      </c>
      <c r="B256" s="109">
        <v>75</v>
      </c>
      <c r="C256" s="104" t="s">
        <v>77</v>
      </c>
      <c r="D256" s="104" t="s">
        <v>77</v>
      </c>
      <c r="E256" s="104" t="s">
        <v>77</v>
      </c>
      <c r="F256" s="104" t="s">
        <v>77</v>
      </c>
      <c r="G256" s="104" t="s">
        <v>77</v>
      </c>
      <c r="H256" s="104" t="s">
        <v>77</v>
      </c>
      <c r="I256" s="109">
        <v>75</v>
      </c>
      <c r="J256" s="93" t="s">
        <v>35</v>
      </c>
      <c r="K256" s="103" t="s">
        <v>77</v>
      </c>
      <c r="L256" s="103">
        <v>75</v>
      </c>
      <c r="M256" s="103" t="s">
        <v>77</v>
      </c>
      <c r="N256" s="103" t="s">
        <v>77</v>
      </c>
      <c r="O256" s="103">
        <v>75</v>
      </c>
      <c r="P256" s="103" t="s">
        <v>77</v>
      </c>
      <c r="Q256" s="103">
        <v>75</v>
      </c>
    </row>
    <row r="257" spans="1:17" ht="12.75">
      <c r="A257" s="93" t="s">
        <v>36</v>
      </c>
      <c r="B257" s="109">
        <v>75</v>
      </c>
      <c r="C257" s="103" t="s">
        <v>77</v>
      </c>
      <c r="D257" s="103" t="s">
        <v>77</v>
      </c>
      <c r="E257" s="103" t="s">
        <v>77</v>
      </c>
      <c r="F257" s="103" t="s">
        <v>77</v>
      </c>
      <c r="G257" s="103" t="s">
        <v>77</v>
      </c>
      <c r="H257" s="103" t="s">
        <v>77</v>
      </c>
      <c r="I257" s="116">
        <v>75</v>
      </c>
      <c r="J257" s="93" t="s">
        <v>36</v>
      </c>
      <c r="K257" s="103" t="s">
        <v>77</v>
      </c>
      <c r="L257" s="103">
        <v>75</v>
      </c>
      <c r="M257" s="103" t="s">
        <v>77</v>
      </c>
      <c r="N257" s="103" t="s">
        <v>77</v>
      </c>
      <c r="O257" s="103">
        <v>75</v>
      </c>
      <c r="P257" s="103" t="s">
        <v>77</v>
      </c>
      <c r="Q257" s="97">
        <v>75</v>
      </c>
    </row>
    <row r="258" spans="1:17" ht="12.75">
      <c r="A258" s="18" t="s">
        <v>17</v>
      </c>
      <c r="B258" s="109">
        <v>75</v>
      </c>
      <c r="C258" s="103" t="s">
        <v>77</v>
      </c>
      <c r="D258" s="103" t="s">
        <v>77</v>
      </c>
      <c r="E258" s="103" t="s">
        <v>77</v>
      </c>
      <c r="F258" s="103" t="s">
        <v>77</v>
      </c>
      <c r="G258" s="103" t="s">
        <v>77</v>
      </c>
      <c r="H258" s="103" t="s">
        <v>77</v>
      </c>
      <c r="I258" s="109">
        <v>75</v>
      </c>
      <c r="J258" s="18" t="s">
        <v>17</v>
      </c>
      <c r="K258" s="98"/>
      <c r="L258" s="98">
        <v>75</v>
      </c>
      <c r="M258" s="103" t="s">
        <v>77</v>
      </c>
      <c r="N258" s="103" t="s">
        <v>77</v>
      </c>
      <c r="O258" s="98">
        <v>75</v>
      </c>
      <c r="P258" s="98" t="s">
        <v>77</v>
      </c>
      <c r="Q258" s="98">
        <v>75</v>
      </c>
    </row>
    <row r="259" spans="1:17" ht="12.75">
      <c r="A259" s="18" t="s">
        <v>37</v>
      </c>
      <c r="B259" s="27">
        <v>44.98</v>
      </c>
      <c r="C259" s="103" t="s">
        <v>77</v>
      </c>
      <c r="D259" s="103" t="s">
        <v>77</v>
      </c>
      <c r="E259" s="103" t="s">
        <v>77</v>
      </c>
      <c r="F259" s="103" t="s">
        <v>77</v>
      </c>
      <c r="G259" s="103" t="s">
        <v>77</v>
      </c>
      <c r="H259" s="103" t="s">
        <v>77</v>
      </c>
      <c r="I259" s="27">
        <v>45.22</v>
      </c>
      <c r="J259" s="18" t="s">
        <v>37</v>
      </c>
      <c r="K259" s="103" t="s">
        <v>77</v>
      </c>
      <c r="L259" s="41">
        <v>45.22</v>
      </c>
      <c r="M259" s="103" t="s">
        <v>77</v>
      </c>
      <c r="N259" s="103" t="s">
        <v>77</v>
      </c>
      <c r="O259" s="41">
        <v>45.22</v>
      </c>
      <c r="P259" s="103" t="s">
        <v>77</v>
      </c>
      <c r="Q259" s="41">
        <v>45.22</v>
      </c>
    </row>
    <row r="260" spans="1:17" ht="12.75">
      <c r="A260" s="18" t="s">
        <v>38</v>
      </c>
      <c r="B260" s="27">
        <v>40.14</v>
      </c>
      <c r="C260" s="103" t="s">
        <v>77</v>
      </c>
      <c r="D260" s="103" t="s">
        <v>77</v>
      </c>
      <c r="E260" s="103" t="s">
        <v>77</v>
      </c>
      <c r="F260" s="103" t="s">
        <v>77</v>
      </c>
      <c r="G260" s="103" t="s">
        <v>77</v>
      </c>
      <c r="H260" s="103" t="s">
        <v>77</v>
      </c>
      <c r="I260" s="27">
        <v>40.41</v>
      </c>
      <c r="J260" s="18" t="s">
        <v>38</v>
      </c>
      <c r="K260" s="103" t="s">
        <v>77</v>
      </c>
      <c r="L260" s="41">
        <v>40.41</v>
      </c>
      <c r="M260" s="103" t="s">
        <v>77</v>
      </c>
      <c r="N260" s="103" t="s">
        <v>77</v>
      </c>
      <c r="O260" s="41">
        <v>40.41</v>
      </c>
      <c r="P260" s="103" t="s">
        <v>77</v>
      </c>
      <c r="Q260" s="41">
        <v>40.41</v>
      </c>
    </row>
    <row r="261" spans="1:17" ht="12.75">
      <c r="A261" s="18" t="s">
        <v>39</v>
      </c>
      <c r="B261" s="27">
        <v>53.9</v>
      </c>
      <c r="C261" s="103" t="s">
        <v>77</v>
      </c>
      <c r="D261" s="103" t="s">
        <v>77</v>
      </c>
      <c r="E261" s="103" t="s">
        <v>77</v>
      </c>
      <c r="F261" s="103" t="s">
        <v>77</v>
      </c>
      <c r="G261" s="103" t="s">
        <v>77</v>
      </c>
      <c r="H261" s="103" t="s">
        <v>77</v>
      </c>
      <c r="I261" s="27">
        <v>54.02</v>
      </c>
      <c r="J261" s="18" t="s">
        <v>39</v>
      </c>
      <c r="K261" s="103" t="s">
        <v>77</v>
      </c>
      <c r="L261" s="41">
        <v>54.02</v>
      </c>
      <c r="M261" s="103" t="s">
        <v>77</v>
      </c>
      <c r="N261" s="103" t="s">
        <v>77</v>
      </c>
      <c r="O261" s="41">
        <v>54.02</v>
      </c>
      <c r="P261" s="103" t="s">
        <v>77</v>
      </c>
      <c r="Q261" s="41">
        <v>54.02</v>
      </c>
    </row>
    <row r="262" spans="1:17" ht="12.75">
      <c r="A262" s="18" t="s">
        <v>40</v>
      </c>
      <c r="B262" s="27">
        <v>39.98</v>
      </c>
      <c r="C262" s="103" t="s">
        <v>77</v>
      </c>
      <c r="D262" s="103" t="s">
        <v>77</v>
      </c>
      <c r="E262" s="103" t="s">
        <v>77</v>
      </c>
      <c r="F262" s="103" t="s">
        <v>77</v>
      </c>
      <c r="G262" s="103" t="s">
        <v>77</v>
      </c>
      <c r="H262" s="103" t="s">
        <v>77</v>
      </c>
      <c r="I262" s="27">
        <v>39.98</v>
      </c>
      <c r="J262" s="18" t="s">
        <v>40</v>
      </c>
      <c r="K262" s="103" t="s">
        <v>77</v>
      </c>
      <c r="L262" s="41">
        <v>39.98</v>
      </c>
      <c r="M262" s="103" t="s">
        <v>77</v>
      </c>
      <c r="N262" s="103" t="s">
        <v>77</v>
      </c>
      <c r="O262" s="41">
        <v>39.98</v>
      </c>
      <c r="P262" s="103" t="s">
        <v>77</v>
      </c>
      <c r="Q262" s="41">
        <v>39.98</v>
      </c>
    </row>
    <row r="263" spans="1:17" ht="12.75">
      <c r="A263" s="18" t="s">
        <v>30</v>
      </c>
      <c r="B263" s="27">
        <v>54.21</v>
      </c>
      <c r="C263" s="103" t="s">
        <v>77</v>
      </c>
      <c r="D263" s="103" t="s">
        <v>77</v>
      </c>
      <c r="E263" s="103" t="s">
        <v>77</v>
      </c>
      <c r="F263" s="103" t="s">
        <v>77</v>
      </c>
      <c r="G263" s="103" t="s">
        <v>77</v>
      </c>
      <c r="H263" s="103" t="s">
        <v>77</v>
      </c>
      <c r="I263" s="27">
        <v>54.21</v>
      </c>
      <c r="J263" s="18" t="s">
        <v>30</v>
      </c>
      <c r="K263" s="103" t="s">
        <v>77</v>
      </c>
      <c r="L263" s="41">
        <v>54.21</v>
      </c>
      <c r="M263" s="103" t="s">
        <v>77</v>
      </c>
      <c r="N263" s="103" t="s">
        <v>77</v>
      </c>
      <c r="O263" s="41">
        <v>54.21</v>
      </c>
      <c r="P263" s="103" t="s">
        <v>77</v>
      </c>
      <c r="Q263" s="41">
        <v>54.21</v>
      </c>
    </row>
    <row r="264" spans="1:17" ht="12.75">
      <c r="A264" s="18" t="s">
        <v>29</v>
      </c>
      <c r="B264" s="27">
        <v>51.13512762336926</v>
      </c>
      <c r="C264" s="103" t="s">
        <v>77</v>
      </c>
      <c r="D264" s="103" t="s">
        <v>77</v>
      </c>
      <c r="E264" s="103" t="s">
        <v>77</v>
      </c>
      <c r="F264" s="103" t="s">
        <v>77</v>
      </c>
      <c r="G264" s="103" t="s">
        <v>77</v>
      </c>
      <c r="H264" s="103" t="s">
        <v>77</v>
      </c>
      <c r="I264" s="27">
        <v>51.13512762336926</v>
      </c>
      <c r="J264" s="18" t="s">
        <v>29</v>
      </c>
      <c r="K264" s="103" t="s">
        <v>77</v>
      </c>
      <c r="L264" s="41">
        <v>51.13512762336926</v>
      </c>
      <c r="M264" s="103" t="s">
        <v>77</v>
      </c>
      <c r="N264" s="103" t="s">
        <v>77</v>
      </c>
      <c r="O264" s="41">
        <v>51.13512762336926</v>
      </c>
      <c r="P264" s="103" t="s">
        <v>77</v>
      </c>
      <c r="Q264" s="41">
        <v>51.13512762336926</v>
      </c>
    </row>
    <row r="265" spans="1:17" ht="12.75">
      <c r="A265" s="18" t="s">
        <v>41</v>
      </c>
      <c r="B265" s="27">
        <v>51.13512762336926</v>
      </c>
      <c r="C265" s="103" t="s">
        <v>77</v>
      </c>
      <c r="D265" s="103" t="s">
        <v>77</v>
      </c>
      <c r="E265" s="103" t="s">
        <v>77</v>
      </c>
      <c r="F265" s="103" t="s">
        <v>77</v>
      </c>
      <c r="G265" s="103" t="s">
        <v>77</v>
      </c>
      <c r="H265" s="103" t="s">
        <v>77</v>
      </c>
      <c r="I265" s="27">
        <v>51.13512762336926</v>
      </c>
      <c r="J265" s="18" t="s">
        <v>41</v>
      </c>
      <c r="K265" s="103" t="s">
        <v>77</v>
      </c>
      <c r="L265" s="41">
        <v>51.13512762336926</v>
      </c>
      <c r="M265" s="103" t="s">
        <v>77</v>
      </c>
      <c r="N265" s="103" t="s">
        <v>77</v>
      </c>
      <c r="O265" s="41">
        <v>51.13512762336926</v>
      </c>
      <c r="P265" s="103" t="s">
        <v>77</v>
      </c>
      <c r="Q265" s="41">
        <v>51.13512762336926</v>
      </c>
    </row>
    <row r="266" ht="12.75">
      <c r="I266" s="140"/>
    </row>
    <row r="267" spans="9:17" ht="21.75" customHeight="1">
      <c r="I267" s="140"/>
      <c r="J267" s="128"/>
      <c r="K267" s="126"/>
      <c r="L267" s="126"/>
      <c r="M267" s="126"/>
      <c r="N267" s="126"/>
      <c r="O267" s="126"/>
      <c r="P267" s="126"/>
      <c r="Q267" s="126"/>
    </row>
    <row r="269" spans="1:17" ht="12.75">
      <c r="A269" s="151" t="s">
        <v>86</v>
      </c>
      <c r="B269" s="152"/>
      <c r="C269" s="152"/>
      <c r="D269" s="152"/>
      <c r="E269" s="152"/>
      <c r="F269" s="152"/>
      <c r="G269" s="152"/>
      <c r="H269" s="152"/>
      <c r="I269" s="152"/>
      <c r="J269" s="147" t="s">
        <v>86</v>
      </c>
      <c r="K269" s="148"/>
      <c r="L269" s="148"/>
      <c r="M269" s="148"/>
      <c r="N269" s="148"/>
      <c r="O269" s="148"/>
      <c r="P269" s="148"/>
      <c r="Q269" s="148"/>
    </row>
    <row r="270" spans="1:17" ht="12.75">
      <c r="A270" s="147" t="s">
        <v>90</v>
      </c>
      <c r="B270" s="148"/>
      <c r="C270" s="148"/>
      <c r="D270" s="148"/>
      <c r="E270" s="148"/>
      <c r="F270" s="148"/>
      <c r="G270" s="148"/>
      <c r="H270" s="148"/>
      <c r="I270" s="148"/>
      <c r="J270" s="147" t="s">
        <v>90</v>
      </c>
      <c r="K270" s="148"/>
      <c r="L270" s="148"/>
      <c r="M270" s="148"/>
      <c r="N270" s="148"/>
      <c r="O270" s="148"/>
      <c r="P270" s="148"/>
      <c r="Q270" s="148"/>
    </row>
    <row r="271" spans="1:17" ht="12.75">
      <c r="A271" s="153" t="s">
        <v>87</v>
      </c>
      <c r="B271" s="149"/>
      <c r="C271" s="149"/>
      <c r="D271" s="149"/>
      <c r="E271" s="149"/>
      <c r="F271" s="149"/>
      <c r="G271" s="149"/>
      <c r="H271" s="149"/>
      <c r="I271" s="150"/>
      <c r="J271" s="149" t="s">
        <v>87</v>
      </c>
      <c r="K271" s="150"/>
      <c r="L271" s="149"/>
      <c r="M271" s="149"/>
      <c r="N271" s="149"/>
      <c r="O271" s="149"/>
      <c r="P271" s="149"/>
      <c r="Q271" s="149"/>
    </row>
    <row r="272" spans="1:17" ht="12.75">
      <c r="A272" s="65" t="s">
        <v>31</v>
      </c>
      <c r="B272" s="65" t="s">
        <v>1</v>
      </c>
      <c r="C272" s="65" t="s">
        <v>2</v>
      </c>
      <c r="D272" s="65" t="s">
        <v>3</v>
      </c>
      <c r="E272" s="65" t="s">
        <v>4</v>
      </c>
      <c r="F272" s="65" t="s">
        <v>5</v>
      </c>
      <c r="G272" s="65" t="s">
        <v>6</v>
      </c>
      <c r="H272" s="65" t="s">
        <v>28</v>
      </c>
      <c r="I272" s="65" t="s">
        <v>8</v>
      </c>
      <c r="J272" s="65" t="s">
        <v>32</v>
      </c>
      <c r="K272" s="65" t="s">
        <v>21</v>
      </c>
      <c r="L272" s="65" t="s">
        <v>8</v>
      </c>
      <c r="M272" s="65" t="s">
        <v>22</v>
      </c>
      <c r="N272" s="65" t="s">
        <v>23</v>
      </c>
      <c r="O272" s="65" t="s">
        <v>8</v>
      </c>
      <c r="P272" s="65" t="s">
        <v>8</v>
      </c>
      <c r="Q272" s="65" t="s">
        <v>8</v>
      </c>
    </row>
    <row r="273" spans="1:17" ht="12.75">
      <c r="A273" s="67"/>
      <c r="B273" s="67"/>
      <c r="C273" s="67"/>
      <c r="D273" s="67"/>
      <c r="E273" s="67"/>
      <c r="F273" s="67"/>
      <c r="G273" s="67"/>
      <c r="H273" s="67" t="s">
        <v>7</v>
      </c>
      <c r="I273" s="67" t="s">
        <v>7</v>
      </c>
      <c r="J273" s="49"/>
      <c r="K273" s="49"/>
      <c r="L273" s="67" t="s">
        <v>14</v>
      </c>
      <c r="M273" s="67" t="s">
        <v>24</v>
      </c>
      <c r="N273" s="67" t="s">
        <v>25</v>
      </c>
      <c r="O273" s="67" t="s">
        <v>26</v>
      </c>
      <c r="P273" s="67" t="s">
        <v>11</v>
      </c>
      <c r="Q273" s="67" t="s">
        <v>12</v>
      </c>
    </row>
    <row r="274" spans="1:17" ht="12.75">
      <c r="A274" s="80" t="s">
        <v>0</v>
      </c>
      <c r="B274" s="80"/>
      <c r="C274" s="80"/>
      <c r="D274" s="80"/>
      <c r="E274" s="80"/>
      <c r="F274" s="80"/>
      <c r="G274" s="80"/>
      <c r="H274" s="80" t="s">
        <v>9</v>
      </c>
      <c r="I274" s="80" t="s">
        <v>9</v>
      </c>
      <c r="J274" s="80" t="s">
        <v>0</v>
      </c>
      <c r="K274" s="80"/>
      <c r="L274" s="67" t="s">
        <v>88</v>
      </c>
      <c r="M274" s="80"/>
      <c r="N274" s="80" t="s">
        <v>27</v>
      </c>
      <c r="O274" s="80" t="s">
        <v>10</v>
      </c>
      <c r="P274" s="80" t="s">
        <v>14</v>
      </c>
      <c r="Q274" s="80" t="s">
        <v>15</v>
      </c>
    </row>
    <row r="275" spans="1:17" ht="12.75">
      <c r="A275" s="68"/>
      <c r="B275" s="68"/>
      <c r="C275" s="68"/>
      <c r="D275" s="68"/>
      <c r="E275" s="68"/>
      <c r="F275" s="68"/>
      <c r="G275" s="68"/>
      <c r="H275" s="68" t="s">
        <v>13</v>
      </c>
      <c r="I275" s="68" t="s">
        <v>13</v>
      </c>
      <c r="J275" s="68"/>
      <c r="K275" s="68"/>
      <c r="L275" s="68"/>
      <c r="M275" s="68"/>
      <c r="N275" s="68"/>
      <c r="O275" s="68"/>
      <c r="P275" s="68" t="s">
        <v>10</v>
      </c>
      <c r="Q275" s="68"/>
    </row>
    <row r="276" spans="1:17" ht="24" customHeight="1">
      <c r="A276" s="52" t="s">
        <v>16</v>
      </c>
      <c r="B276" s="50">
        <v>2</v>
      </c>
      <c r="C276" s="50">
        <v>3</v>
      </c>
      <c r="D276" s="50">
        <v>4</v>
      </c>
      <c r="E276" s="50">
        <v>5</v>
      </c>
      <c r="F276" s="131">
        <v>6</v>
      </c>
      <c r="G276" s="50">
        <v>7</v>
      </c>
      <c r="H276" s="50">
        <v>8</v>
      </c>
      <c r="I276" s="50">
        <v>9</v>
      </c>
      <c r="J276" s="52" t="s">
        <v>16</v>
      </c>
      <c r="K276" s="60">
        <v>10</v>
      </c>
      <c r="L276" s="60">
        <v>11</v>
      </c>
      <c r="M276" s="60">
        <v>12</v>
      </c>
      <c r="N276" s="60">
        <v>13</v>
      </c>
      <c r="O276" s="60">
        <v>14</v>
      </c>
      <c r="P276" s="61">
        <v>15</v>
      </c>
      <c r="Q276" s="61">
        <v>16</v>
      </c>
    </row>
    <row r="277" spans="1:17" ht="12.75">
      <c r="A277" s="19"/>
      <c r="B277" s="20"/>
      <c r="C277" s="20"/>
      <c r="D277" s="20"/>
      <c r="E277" s="20"/>
      <c r="F277" s="20"/>
      <c r="G277" s="20"/>
      <c r="H277" s="20"/>
      <c r="I277" s="20"/>
      <c r="J277" s="19"/>
      <c r="K277" s="21"/>
      <c r="L277" s="21"/>
      <c r="M277" s="21"/>
      <c r="N277" s="21"/>
      <c r="O277" s="21"/>
      <c r="P277" s="22"/>
      <c r="Q277" s="22"/>
    </row>
    <row r="278" spans="1:17" ht="12.75">
      <c r="A278" s="5" t="s">
        <v>58</v>
      </c>
      <c r="B278" s="9"/>
      <c r="C278" s="9"/>
      <c r="D278" s="9"/>
      <c r="E278" s="9"/>
      <c r="F278" s="9"/>
      <c r="G278" s="9"/>
      <c r="H278" s="9"/>
      <c r="I278" s="135"/>
      <c r="J278" s="5" t="s">
        <v>58</v>
      </c>
      <c r="K278" s="10"/>
      <c r="L278" s="10"/>
      <c r="M278" s="10"/>
      <c r="N278" s="10"/>
      <c r="O278" s="10"/>
      <c r="P278" s="10"/>
      <c r="Q278" s="10"/>
    </row>
    <row r="279" spans="1:18" ht="12.75">
      <c r="A279" s="6" t="s">
        <v>33</v>
      </c>
      <c r="B279" s="113" t="s">
        <v>77</v>
      </c>
      <c r="C279" s="130" t="s">
        <v>77</v>
      </c>
      <c r="D279" s="113" t="s">
        <v>77</v>
      </c>
      <c r="E279" s="113" t="s">
        <v>77</v>
      </c>
      <c r="F279" s="130" t="s">
        <v>77</v>
      </c>
      <c r="G279" s="130" t="s">
        <v>77</v>
      </c>
      <c r="H279" s="130" t="s">
        <v>77</v>
      </c>
      <c r="I279" s="141" t="s">
        <v>77</v>
      </c>
      <c r="J279" s="6" t="s">
        <v>33</v>
      </c>
      <c r="K279" s="25" t="s">
        <v>77</v>
      </c>
      <c r="L279" s="25" t="s">
        <v>77</v>
      </c>
      <c r="M279" s="25" t="s">
        <v>77</v>
      </c>
      <c r="N279" s="25" t="s">
        <v>77</v>
      </c>
      <c r="O279" s="25" t="s">
        <v>77</v>
      </c>
      <c r="P279" s="25" t="s">
        <v>77</v>
      </c>
      <c r="Q279" s="25" t="s">
        <v>77</v>
      </c>
      <c r="R279" s="25"/>
    </row>
    <row r="280" spans="1:17" ht="12.75">
      <c r="A280" s="1" t="s">
        <v>34</v>
      </c>
      <c r="B280" s="113" t="s">
        <v>77</v>
      </c>
      <c r="C280" s="130" t="s">
        <v>77</v>
      </c>
      <c r="D280" s="113" t="s">
        <v>77</v>
      </c>
      <c r="E280" s="113" t="s">
        <v>77</v>
      </c>
      <c r="F280" s="130" t="s">
        <v>77</v>
      </c>
      <c r="G280" s="130" t="s">
        <v>77</v>
      </c>
      <c r="H280" s="130" t="s">
        <v>77</v>
      </c>
      <c r="I280" s="141" t="s">
        <v>77</v>
      </c>
      <c r="J280" s="1" t="s">
        <v>34</v>
      </c>
      <c r="K280" s="25" t="s">
        <v>77</v>
      </c>
      <c r="L280" s="25" t="s">
        <v>77</v>
      </c>
      <c r="M280" s="25" t="s">
        <v>77</v>
      </c>
      <c r="N280" s="25" t="s">
        <v>77</v>
      </c>
      <c r="O280" s="26" t="s">
        <v>77</v>
      </c>
      <c r="P280" s="25" t="s">
        <v>77</v>
      </c>
      <c r="Q280" s="25" t="s">
        <v>77</v>
      </c>
    </row>
    <row r="281" spans="1:17" ht="12.75">
      <c r="A281" s="1" t="s">
        <v>35</v>
      </c>
      <c r="B281" s="108">
        <v>37</v>
      </c>
      <c r="C281" s="130" t="s">
        <v>77</v>
      </c>
      <c r="D281" s="113" t="s">
        <v>77</v>
      </c>
      <c r="E281" s="113" t="s">
        <v>77</v>
      </c>
      <c r="F281" s="130" t="s">
        <v>77</v>
      </c>
      <c r="G281" s="130" t="s">
        <v>77</v>
      </c>
      <c r="H281" s="130" t="s">
        <v>77</v>
      </c>
      <c r="I281" s="113">
        <v>37</v>
      </c>
      <c r="J281" s="1" t="s">
        <v>35</v>
      </c>
      <c r="K281" s="25" t="s">
        <v>77</v>
      </c>
      <c r="L281" s="25">
        <v>37</v>
      </c>
      <c r="M281" s="25" t="s">
        <v>77</v>
      </c>
      <c r="N281" s="25" t="s">
        <v>77</v>
      </c>
      <c r="O281" s="26">
        <v>37</v>
      </c>
      <c r="P281" s="25" t="s">
        <v>77</v>
      </c>
      <c r="Q281" s="25">
        <v>37</v>
      </c>
    </row>
    <row r="282" spans="1:17" ht="12.75">
      <c r="A282" s="1" t="s">
        <v>36</v>
      </c>
      <c r="B282" s="108">
        <v>50</v>
      </c>
      <c r="C282" s="23" t="s">
        <v>77</v>
      </c>
      <c r="D282" s="23" t="s">
        <v>77</v>
      </c>
      <c r="E282" s="23" t="s">
        <v>77</v>
      </c>
      <c r="F282" s="23" t="s">
        <v>77</v>
      </c>
      <c r="G282" s="23" t="s">
        <v>77</v>
      </c>
      <c r="H282" s="23" t="s">
        <v>77</v>
      </c>
      <c r="I282" s="141">
        <v>50</v>
      </c>
      <c r="J282" s="1" t="s">
        <v>36</v>
      </c>
      <c r="K282" s="25" t="s">
        <v>77</v>
      </c>
      <c r="L282" s="25">
        <v>50</v>
      </c>
      <c r="M282" s="25" t="s">
        <v>77</v>
      </c>
      <c r="N282" s="25" t="s">
        <v>77</v>
      </c>
      <c r="O282" s="25" t="s">
        <v>82</v>
      </c>
      <c r="P282" s="25" t="s">
        <v>77</v>
      </c>
      <c r="Q282" s="10">
        <v>50</v>
      </c>
    </row>
    <row r="283" spans="1:17" ht="12.75">
      <c r="A283" s="6" t="s">
        <v>17</v>
      </c>
      <c r="B283" s="108">
        <v>47</v>
      </c>
      <c r="C283" s="23" t="s">
        <v>77</v>
      </c>
      <c r="D283" s="23" t="s">
        <v>77</v>
      </c>
      <c r="E283" s="23" t="s">
        <v>77</v>
      </c>
      <c r="F283" s="23" t="s">
        <v>77</v>
      </c>
      <c r="G283" s="23" t="s">
        <v>77</v>
      </c>
      <c r="H283" s="23" t="s">
        <v>77</v>
      </c>
      <c r="I283" s="108">
        <v>47</v>
      </c>
      <c r="J283" s="6" t="s">
        <v>17</v>
      </c>
      <c r="K283" s="2" t="s">
        <v>77</v>
      </c>
      <c r="L283" s="10">
        <v>47</v>
      </c>
      <c r="M283" s="2" t="s">
        <v>77</v>
      </c>
      <c r="N283" s="2" t="s">
        <v>77</v>
      </c>
      <c r="O283" s="10">
        <v>47</v>
      </c>
      <c r="P283" s="2" t="s">
        <v>77</v>
      </c>
      <c r="Q283" s="10">
        <v>47</v>
      </c>
    </row>
    <row r="284" spans="1:17" ht="12.75">
      <c r="A284" s="6" t="s">
        <v>37</v>
      </c>
      <c r="B284" s="114">
        <v>46.889</v>
      </c>
      <c r="C284" s="23" t="s">
        <v>77</v>
      </c>
      <c r="D284" s="23" t="s">
        <v>77</v>
      </c>
      <c r="E284" s="23" t="s">
        <v>77</v>
      </c>
      <c r="F284" s="23">
        <v>4.215</v>
      </c>
      <c r="G284" s="23" t="s">
        <v>77</v>
      </c>
      <c r="H284" s="23" t="s">
        <v>77</v>
      </c>
      <c r="I284" s="115">
        <v>51.104</v>
      </c>
      <c r="J284" s="6" t="s">
        <v>37</v>
      </c>
      <c r="K284" s="40" t="s">
        <v>77</v>
      </c>
      <c r="L284" s="39">
        <v>51.104</v>
      </c>
      <c r="M284" s="25" t="s">
        <v>77</v>
      </c>
      <c r="N284" s="11">
        <v>5.508000000000003</v>
      </c>
      <c r="O284" s="39">
        <v>56.612</v>
      </c>
      <c r="P284" s="39">
        <v>5.867</v>
      </c>
      <c r="Q284" s="39">
        <v>62.479</v>
      </c>
    </row>
    <row r="285" spans="1:17" ht="12.75">
      <c r="A285" s="6" t="s">
        <v>38</v>
      </c>
      <c r="B285" s="114">
        <v>45.647</v>
      </c>
      <c r="C285" s="23" t="s">
        <v>77</v>
      </c>
      <c r="D285" s="23" t="s">
        <v>77</v>
      </c>
      <c r="E285" s="23" t="s">
        <v>77</v>
      </c>
      <c r="F285" s="14">
        <v>1.753</v>
      </c>
      <c r="G285" s="23" t="s">
        <v>77</v>
      </c>
      <c r="H285" s="23" t="s">
        <v>77</v>
      </c>
      <c r="I285" s="115">
        <v>47.4</v>
      </c>
      <c r="J285" s="6" t="s">
        <v>38</v>
      </c>
      <c r="K285" s="40" t="s">
        <v>77</v>
      </c>
      <c r="L285" s="39">
        <v>47.4</v>
      </c>
      <c r="M285" s="25" t="s">
        <v>77</v>
      </c>
      <c r="N285" s="11">
        <v>25.811</v>
      </c>
      <c r="O285" s="39">
        <v>73.211</v>
      </c>
      <c r="P285" s="39">
        <v>2.465</v>
      </c>
      <c r="Q285" s="39">
        <v>75.676</v>
      </c>
    </row>
    <row r="286" spans="1:17" ht="12.75">
      <c r="A286" s="6" t="s">
        <v>39</v>
      </c>
      <c r="B286" s="114">
        <v>53.311</v>
      </c>
      <c r="C286" s="23" t="s">
        <v>77</v>
      </c>
      <c r="D286" s="23" t="s">
        <v>77</v>
      </c>
      <c r="E286" s="23" t="s">
        <v>77</v>
      </c>
      <c r="F286" s="23" t="s">
        <v>77</v>
      </c>
      <c r="G286" s="23" t="s">
        <v>77</v>
      </c>
      <c r="H286" s="23" t="s">
        <v>77</v>
      </c>
      <c r="I286" s="115">
        <v>53.311</v>
      </c>
      <c r="J286" s="6" t="s">
        <v>39</v>
      </c>
      <c r="K286" s="40" t="s">
        <v>77</v>
      </c>
      <c r="L286" s="39">
        <v>53.311</v>
      </c>
      <c r="M286" s="25" t="s">
        <v>77</v>
      </c>
      <c r="N286" s="11">
        <v>19.845</v>
      </c>
      <c r="O286" s="39">
        <v>73.156</v>
      </c>
      <c r="P286" s="39">
        <v>2.644</v>
      </c>
      <c r="Q286" s="39">
        <v>75.8</v>
      </c>
    </row>
    <row r="287" spans="1:17" ht="12.75">
      <c r="A287" s="6" t="s">
        <v>40</v>
      </c>
      <c r="B287" s="114">
        <v>55.34</v>
      </c>
      <c r="C287" s="23" t="s">
        <v>77</v>
      </c>
      <c r="D287" s="23" t="s">
        <v>77</v>
      </c>
      <c r="E287" s="23" t="s">
        <v>77</v>
      </c>
      <c r="F287" s="23" t="s">
        <v>77</v>
      </c>
      <c r="G287" s="23" t="s">
        <v>77</v>
      </c>
      <c r="H287" s="23" t="s">
        <v>77</v>
      </c>
      <c r="I287" s="115">
        <v>55.34</v>
      </c>
      <c r="J287" s="6" t="s">
        <v>40</v>
      </c>
      <c r="K287" s="40" t="s">
        <v>77</v>
      </c>
      <c r="L287" s="39">
        <v>55.34</v>
      </c>
      <c r="M287" s="25" t="s">
        <v>77</v>
      </c>
      <c r="N287" s="11">
        <v>19.861000000000004</v>
      </c>
      <c r="O287" s="39">
        <v>75.20100000000001</v>
      </c>
      <c r="P287" s="39">
        <v>7.218</v>
      </c>
      <c r="Q287" s="39">
        <v>82.41900000000001</v>
      </c>
    </row>
    <row r="288" spans="1:17" ht="12.75">
      <c r="A288" s="6" t="s">
        <v>30</v>
      </c>
      <c r="B288" s="114">
        <v>50.154</v>
      </c>
      <c r="C288" s="23" t="s">
        <v>77</v>
      </c>
      <c r="D288" s="23" t="s">
        <v>77</v>
      </c>
      <c r="E288" s="23" t="s">
        <v>77</v>
      </c>
      <c r="F288" s="23" t="s">
        <v>77</v>
      </c>
      <c r="G288" s="23" t="s">
        <v>77</v>
      </c>
      <c r="H288" s="23" t="s">
        <v>77</v>
      </c>
      <c r="I288" s="115">
        <v>50.499</v>
      </c>
      <c r="J288" s="6" t="s">
        <v>30</v>
      </c>
      <c r="K288" s="40" t="s">
        <v>77</v>
      </c>
      <c r="L288" s="39">
        <v>50.499</v>
      </c>
      <c r="M288" s="25" t="s">
        <v>77</v>
      </c>
      <c r="N288" s="11">
        <v>20.681999999999995</v>
      </c>
      <c r="O288" s="39">
        <v>71.181</v>
      </c>
      <c r="P288" s="39">
        <v>2.806</v>
      </c>
      <c r="Q288" s="39">
        <v>73.987</v>
      </c>
    </row>
    <row r="289" spans="1:17" ht="12.75">
      <c r="A289" s="18" t="s">
        <v>29</v>
      </c>
      <c r="B289" s="114">
        <v>40.617</v>
      </c>
      <c r="C289" s="23" t="s">
        <v>77</v>
      </c>
      <c r="D289" s="23" t="s">
        <v>77</v>
      </c>
      <c r="E289" s="23" t="s">
        <v>77</v>
      </c>
      <c r="F289" s="23" t="s">
        <v>77</v>
      </c>
      <c r="G289" s="23" t="s">
        <v>77</v>
      </c>
      <c r="H289" s="23" t="s">
        <v>77</v>
      </c>
      <c r="I289" s="115">
        <v>40.882999999999996</v>
      </c>
      <c r="J289" s="18" t="s">
        <v>29</v>
      </c>
      <c r="K289" s="40" t="s">
        <v>77</v>
      </c>
      <c r="L289" s="39">
        <v>40.882999999999996</v>
      </c>
      <c r="M289" s="25" t="s">
        <v>77</v>
      </c>
      <c r="N289" s="11">
        <v>20.43</v>
      </c>
      <c r="O289" s="39">
        <v>61.312999999999995</v>
      </c>
      <c r="P289" s="39">
        <v>2.875</v>
      </c>
      <c r="Q289" s="39">
        <v>64.18799999999999</v>
      </c>
    </row>
    <row r="290" spans="1:17" ht="12.75">
      <c r="A290" s="18" t="s">
        <v>41</v>
      </c>
      <c r="B290" s="114">
        <v>40.67</v>
      </c>
      <c r="C290" s="23" t="s">
        <v>77</v>
      </c>
      <c r="D290" s="23" t="s">
        <v>77</v>
      </c>
      <c r="E290" s="23" t="s">
        <v>77</v>
      </c>
      <c r="F290" s="23" t="s">
        <v>77</v>
      </c>
      <c r="G290" s="23" t="s">
        <v>77</v>
      </c>
      <c r="H290" s="23" t="s">
        <v>77</v>
      </c>
      <c r="I290" s="115">
        <v>40.94</v>
      </c>
      <c r="J290" s="18" t="s">
        <v>41</v>
      </c>
      <c r="K290" s="40" t="s">
        <v>77</v>
      </c>
      <c r="L290" s="39">
        <v>40.94</v>
      </c>
      <c r="M290" s="25" t="s">
        <v>77</v>
      </c>
      <c r="N290" s="11">
        <v>27.89</v>
      </c>
      <c r="O290" s="39">
        <v>68.83</v>
      </c>
      <c r="P290" s="39">
        <v>3.175</v>
      </c>
      <c r="Q290" s="39">
        <v>72.005</v>
      </c>
    </row>
    <row r="291" spans="1:10" ht="12.75">
      <c r="A291" s="18"/>
      <c r="B291" s="11"/>
      <c r="C291" s="11"/>
      <c r="D291" s="11"/>
      <c r="E291" s="11"/>
      <c r="F291" s="14"/>
      <c r="G291" s="11"/>
      <c r="H291" s="11"/>
      <c r="I291" s="14"/>
      <c r="J291" s="18"/>
    </row>
    <row r="292" spans="1:17" ht="12.75">
      <c r="A292" s="5" t="s">
        <v>59</v>
      </c>
      <c r="B292" s="11"/>
      <c r="C292" s="11"/>
      <c r="D292" s="11"/>
      <c r="E292" s="11"/>
      <c r="F292" s="11"/>
      <c r="G292" s="11"/>
      <c r="H292" s="11"/>
      <c r="I292" s="11"/>
      <c r="J292" s="5" t="s">
        <v>59</v>
      </c>
      <c r="K292" s="10"/>
      <c r="L292" s="10"/>
      <c r="M292" s="10"/>
      <c r="N292" s="10"/>
      <c r="O292" s="10"/>
      <c r="P292" s="10"/>
      <c r="Q292" s="13"/>
    </row>
    <row r="293" spans="1:17" ht="12.75">
      <c r="A293" s="6" t="s">
        <v>33</v>
      </c>
      <c r="B293" s="141" t="s">
        <v>77</v>
      </c>
      <c r="C293" s="23" t="s">
        <v>77</v>
      </c>
      <c r="D293" s="23" t="s">
        <v>77</v>
      </c>
      <c r="E293" s="23" t="s">
        <v>77</v>
      </c>
      <c r="F293" s="23" t="s">
        <v>77</v>
      </c>
      <c r="G293" s="23" t="s">
        <v>77</v>
      </c>
      <c r="H293" s="23" t="s">
        <v>77</v>
      </c>
      <c r="I293" s="141" t="s">
        <v>77</v>
      </c>
      <c r="J293" s="6" t="s">
        <v>33</v>
      </c>
      <c r="K293" s="25" t="s">
        <v>77</v>
      </c>
      <c r="L293" s="25" t="s">
        <v>77</v>
      </c>
      <c r="M293" s="25" t="s">
        <v>77</v>
      </c>
      <c r="N293" s="25" t="s">
        <v>77</v>
      </c>
      <c r="O293" s="25" t="s">
        <v>77</v>
      </c>
      <c r="P293" s="25" t="s">
        <v>77</v>
      </c>
      <c r="Q293" s="25" t="s">
        <v>77</v>
      </c>
    </row>
    <row r="294" spans="1:17" ht="12.75">
      <c r="A294" s="1" t="s">
        <v>34</v>
      </c>
      <c r="B294" s="141" t="s">
        <v>77</v>
      </c>
      <c r="C294" s="23" t="s">
        <v>77</v>
      </c>
      <c r="D294" s="23" t="s">
        <v>77</v>
      </c>
      <c r="E294" s="23" t="s">
        <v>77</v>
      </c>
      <c r="F294" s="23" t="s">
        <v>77</v>
      </c>
      <c r="G294" s="23" t="s">
        <v>77</v>
      </c>
      <c r="H294" s="23" t="s">
        <v>77</v>
      </c>
      <c r="I294" s="141" t="s">
        <v>77</v>
      </c>
      <c r="J294" s="1" t="s">
        <v>34</v>
      </c>
      <c r="K294" s="25" t="s">
        <v>77</v>
      </c>
      <c r="L294" s="25" t="s">
        <v>77</v>
      </c>
      <c r="M294" s="25" t="s">
        <v>77</v>
      </c>
      <c r="N294" s="25" t="s">
        <v>77</v>
      </c>
      <c r="O294" s="25" t="s">
        <v>77</v>
      </c>
      <c r="P294" s="25" t="s">
        <v>77</v>
      </c>
      <c r="Q294" s="25" t="s">
        <v>77</v>
      </c>
    </row>
    <row r="295" spans="1:17" ht="12.75">
      <c r="A295" s="1" t="s">
        <v>35</v>
      </c>
      <c r="B295" s="141">
        <v>2</v>
      </c>
      <c r="C295" s="23" t="s">
        <v>77</v>
      </c>
      <c r="D295" s="23" t="s">
        <v>77</v>
      </c>
      <c r="E295" s="23" t="s">
        <v>77</v>
      </c>
      <c r="F295" s="23" t="s">
        <v>77</v>
      </c>
      <c r="G295" s="23" t="s">
        <v>77</v>
      </c>
      <c r="H295" s="23" t="s">
        <v>77</v>
      </c>
      <c r="I295" s="141">
        <v>2</v>
      </c>
      <c r="J295" s="1" t="s">
        <v>35</v>
      </c>
      <c r="K295" s="25" t="s">
        <v>77</v>
      </c>
      <c r="L295" s="25">
        <v>2</v>
      </c>
      <c r="M295" s="25" t="s">
        <v>77</v>
      </c>
      <c r="N295" s="25" t="s">
        <v>77</v>
      </c>
      <c r="O295" s="25">
        <v>2</v>
      </c>
      <c r="P295" s="25" t="s">
        <v>77</v>
      </c>
      <c r="Q295" s="25">
        <v>2</v>
      </c>
    </row>
    <row r="296" spans="1:17" ht="12.75">
      <c r="A296" s="1" t="s">
        <v>36</v>
      </c>
      <c r="B296" s="141">
        <v>8</v>
      </c>
      <c r="C296" s="23" t="s">
        <v>77</v>
      </c>
      <c r="D296" s="23" t="s">
        <v>77</v>
      </c>
      <c r="E296" s="23" t="s">
        <v>77</v>
      </c>
      <c r="F296" s="23" t="s">
        <v>77</v>
      </c>
      <c r="G296" s="23" t="s">
        <v>77</v>
      </c>
      <c r="H296" s="23" t="s">
        <v>77</v>
      </c>
      <c r="I296" s="141">
        <v>8</v>
      </c>
      <c r="J296" s="1" t="s">
        <v>36</v>
      </c>
      <c r="K296" s="25" t="s">
        <v>77</v>
      </c>
      <c r="L296" s="25">
        <v>8</v>
      </c>
      <c r="M296" s="25" t="s">
        <v>77</v>
      </c>
      <c r="N296" s="25" t="s">
        <v>77</v>
      </c>
      <c r="O296" s="25">
        <v>8</v>
      </c>
      <c r="P296" s="25" t="s">
        <v>77</v>
      </c>
      <c r="Q296" s="25">
        <v>8</v>
      </c>
    </row>
    <row r="297" spans="1:17" ht="12.75">
      <c r="A297" s="6" t="s">
        <v>17</v>
      </c>
      <c r="B297" s="108">
        <v>8</v>
      </c>
      <c r="C297" s="23" t="s">
        <v>77</v>
      </c>
      <c r="D297" s="23" t="s">
        <v>77</v>
      </c>
      <c r="E297" s="23" t="s">
        <v>77</v>
      </c>
      <c r="F297" s="23" t="s">
        <v>77</v>
      </c>
      <c r="G297" s="23" t="s">
        <v>77</v>
      </c>
      <c r="H297" s="23" t="s">
        <v>77</v>
      </c>
      <c r="I297" s="108">
        <v>8</v>
      </c>
      <c r="J297" s="6" t="s">
        <v>17</v>
      </c>
      <c r="K297" s="2" t="s">
        <v>77</v>
      </c>
      <c r="L297" s="2">
        <v>8</v>
      </c>
      <c r="M297" s="2" t="s">
        <v>77</v>
      </c>
      <c r="N297" s="2" t="s">
        <v>77</v>
      </c>
      <c r="O297" s="2">
        <v>8</v>
      </c>
      <c r="P297" s="25" t="s">
        <v>77</v>
      </c>
      <c r="Q297" s="10">
        <v>8</v>
      </c>
    </row>
    <row r="298" spans="1:17" ht="12.75">
      <c r="A298" s="6" t="s">
        <v>37</v>
      </c>
      <c r="B298" s="114">
        <v>8.445</v>
      </c>
      <c r="C298" s="23" t="s">
        <v>77</v>
      </c>
      <c r="D298" s="23" t="s">
        <v>77</v>
      </c>
      <c r="E298" s="23" t="s">
        <v>77</v>
      </c>
      <c r="F298" s="23" t="s">
        <v>77</v>
      </c>
      <c r="G298" s="23" t="s">
        <v>77</v>
      </c>
      <c r="H298" s="23" t="s">
        <v>77</v>
      </c>
      <c r="I298" s="115">
        <v>8.67</v>
      </c>
      <c r="J298" s="6" t="s">
        <v>37</v>
      </c>
      <c r="K298" s="35">
        <v>0.732</v>
      </c>
      <c r="L298" s="35">
        <v>9.402</v>
      </c>
      <c r="M298" s="25" t="s">
        <v>77</v>
      </c>
      <c r="N298" s="25">
        <v>1</v>
      </c>
      <c r="O298" s="35">
        <v>9.686</v>
      </c>
      <c r="P298" s="35">
        <v>3.449</v>
      </c>
      <c r="Q298" s="35">
        <v>13.135</v>
      </c>
    </row>
    <row r="299" spans="1:17" ht="12.75">
      <c r="A299" s="6" t="s">
        <v>38</v>
      </c>
      <c r="B299" s="114">
        <v>15.575</v>
      </c>
      <c r="C299" s="23" t="s">
        <v>77</v>
      </c>
      <c r="D299" s="23" t="s">
        <v>77</v>
      </c>
      <c r="E299" s="23" t="s">
        <v>77</v>
      </c>
      <c r="F299" s="23" t="s">
        <v>77</v>
      </c>
      <c r="G299" s="23" t="s">
        <v>77</v>
      </c>
      <c r="H299" s="23" t="s">
        <v>77</v>
      </c>
      <c r="I299" s="115">
        <v>15.66</v>
      </c>
      <c r="J299" s="6" t="s">
        <v>38</v>
      </c>
      <c r="K299" s="40" t="s">
        <v>77</v>
      </c>
      <c r="L299" s="35">
        <v>15.937</v>
      </c>
      <c r="M299" s="25" t="s">
        <v>77</v>
      </c>
      <c r="N299" s="25" t="s">
        <v>77</v>
      </c>
      <c r="O299" s="35">
        <v>16.045</v>
      </c>
      <c r="P299" s="35">
        <v>1.305</v>
      </c>
      <c r="Q299" s="35">
        <v>17.35</v>
      </c>
    </row>
    <row r="300" spans="1:17" ht="12.75">
      <c r="A300" s="6" t="s">
        <v>39</v>
      </c>
      <c r="B300" s="114">
        <v>15.709</v>
      </c>
      <c r="C300" s="23" t="s">
        <v>77</v>
      </c>
      <c r="D300" s="23" t="s">
        <v>77</v>
      </c>
      <c r="E300" s="23" t="s">
        <v>77</v>
      </c>
      <c r="F300" s="23" t="s">
        <v>77</v>
      </c>
      <c r="G300" s="23" t="s">
        <v>77</v>
      </c>
      <c r="H300" s="23" t="s">
        <v>77</v>
      </c>
      <c r="I300" s="115">
        <v>15.787583098591549</v>
      </c>
      <c r="J300" s="6" t="s">
        <v>39</v>
      </c>
      <c r="K300" s="40" t="s">
        <v>77</v>
      </c>
      <c r="L300" s="35">
        <v>16.043671549295773</v>
      </c>
      <c r="M300" s="25" t="s">
        <v>77</v>
      </c>
      <c r="N300" s="25" t="s">
        <v>77</v>
      </c>
      <c r="O300" s="35">
        <v>16.143518309859154</v>
      </c>
      <c r="P300" s="35">
        <v>1.206481690140845</v>
      </c>
      <c r="Q300" s="35">
        <v>17.35</v>
      </c>
    </row>
    <row r="301" spans="1:17" ht="12.75">
      <c r="A301" s="6" t="s">
        <v>40</v>
      </c>
      <c r="B301" s="114">
        <v>15.749</v>
      </c>
      <c r="C301" s="23" t="s">
        <v>77</v>
      </c>
      <c r="D301" s="23" t="s">
        <v>77</v>
      </c>
      <c r="E301" s="23" t="s">
        <v>77</v>
      </c>
      <c r="F301" s="23" t="s">
        <v>77</v>
      </c>
      <c r="G301" s="23" t="s">
        <v>77</v>
      </c>
      <c r="H301" s="23" t="s">
        <v>77</v>
      </c>
      <c r="I301" s="115">
        <v>15.749</v>
      </c>
      <c r="J301" s="6" t="s">
        <v>40</v>
      </c>
      <c r="K301" s="40" t="s">
        <v>77</v>
      </c>
      <c r="L301" s="35">
        <v>15.749</v>
      </c>
      <c r="M301" s="25" t="s">
        <v>77</v>
      </c>
      <c r="N301" s="25" t="s">
        <v>77</v>
      </c>
      <c r="O301" s="35">
        <v>15.749</v>
      </c>
      <c r="P301" s="35">
        <v>2.194</v>
      </c>
      <c r="Q301" s="35">
        <v>17.943</v>
      </c>
    </row>
    <row r="302" spans="1:17" ht="12.75">
      <c r="A302" s="6" t="s">
        <v>30</v>
      </c>
      <c r="B302" s="114">
        <v>16.116</v>
      </c>
      <c r="C302" s="23" t="s">
        <v>77</v>
      </c>
      <c r="D302" s="23" t="s">
        <v>77</v>
      </c>
      <c r="E302" s="23" t="s">
        <v>77</v>
      </c>
      <c r="F302" s="23" t="s">
        <v>77</v>
      </c>
      <c r="G302" s="23" t="s">
        <v>77</v>
      </c>
      <c r="H302" s="23" t="s">
        <v>77</v>
      </c>
      <c r="I302" s="115">
        <v>16.116</v>
      </c>
      <c r="J302" s="6" t="s">
        <v>30</v>
      </c>
      <c r="K302" s="40" t="s">
        <v>77</v>
      </c>
      <c r="L302" s="35">
        <v>16.116</v>
      </c>
      <c r="M302" s="25" t="s">
        <v>77</v>
      </c>
      <c r="N302" s="25" t="s">
        <v>77</v>
      </c>
      <c r="O302" s="35">
        <v>16.116</v>
      </c>
      <c r="P302" s="35">
        <v>2.448</v>
      </c>
      <c r="Q302" s="35">
        <v>18.564</v>
      </c>
    </row>
    <row r="303" spans="1:17" ht="12.75">
      <c r="A303" s="18" t="s">
        <v>29</v>
      </c>
      <c r="B303" s="114">
        <v>16.36</v>
      </c>
      <c r="C303" s="23" t="s">
        <v>77</v>
      </c>
      <c r="D303" s="23" t="s">
        <v>77</v>
      </c>
      <c r="E303" s="23" t="s">
        <v>77</v>
      </c>
      <c r="F303" s="23" t="s">
        <v>77</v>
      </c>
      <c r="G303" s="23" t="s">
        <v>77</v>
      </c>
      <c r="H303" s="23" t="s">
        <v>77</v>
      </c>
      <c r="I303" s="115">
        <v>16.36</v>
      </c>
      <c r="J303" s="18" t="s">
        <v>29</v>
      </c>
      <c r="K303" s="40" t="s">
        <v>77</v>
      </c>
      <c r="L303" s="35">
        <v>16.36</v>
      </c>
      <c r="M303" s="25" t="s">
        <v>77</v>
      </c>
      <c r="N303" s="25" t="s">
        <v>77</v>
      </c>
      <c r="O303" s="35">
        <v>16.36</v>
      </c>
      <c r="P303" s="35">
        <v>2.455</v>
      </c>
      <c r="Q303" s="35">
        <v>18.815</v>
      </c>
    </row>
    <row r="304" spans="1:17" ht="12.75">
      <c r="A304" s="18" t="s">
        <v>41</v>
      </c>
      <c r="B304" s="114">
        <v>15.299468650371944</v>
      </c>
      <c r="C304" s="23" t="s">
        <v>77</v>
      </c>
      <c r="D304" s="23" t="s">
        <v>77</v>
      </c>
      <c r="E304" s="23" t="s">
        <v>77</v>
      </c>
      <c r="F304" s="23" t="s">
        <v>77</v>
      </c>
      <c r="G304" s="23" t="s">
        <v>77</v>
      </c>
      <c r="H304" s="23" t="s">
        <v>77</v>
      </c>
      <c r="I304" s="115">
        <v>15.299468650371944</v>
      </c>
      <c r="J304" s="18" t="s">
        <v>41</v>
      </c>
      <c r="K304" s="40" t="s">
        <v>77</v>
      </c>
      <c r="L304" s="35">
        <v>15.299468650371944</v>
      </c>
      <c r="M304" s="25" t="s">
        <v>77</v>
      </c>
      <c r="N304" s="25" t="s">
        <v>77</v>
      </c>
      <c r="O304" s="35">
        <v>15.299468650371944</v>
      </c>
      <c r="P304" s="35">
        <v>2.320363204870247</v>
      </c>
      <c r="Q304" s="35">
        <v>17.61983185524219</v>
      </c>
    </row>
    <row r="305" spans="1:17" ht="12.75">
      <c r="A305" s="18"/>
      <c r="B305" s="11"/>
      <c r="C305" s="11"/>
      <c r="D305" s="11"/>
      <c r="E305" s="11"/>
      <c r="F305" s="16"/>
      <c r="G305" s="11"/>
      <c r="H305" s="11"/>
      <c r="I305" s="11"/>
      <c r="J305" s="18"/>
      <c r="K305" s="35"/>
      <c r="L305" s="35"/>
      <c r="M305" s="26"/>
      <c r="N305" s="10"/>
      <c r="O305" s="10"/>
      <c r="P305" s="10"/>
      <c r="Q305" s="10"/>
    </row>
    <row r="306" spans="1:17" ht="12.75">
      <c r="A306" s="5" t="s">
        <v>60</v>
      </c>
      <c r="B306" s="11"/>
      <c r="C306" s="11"/>
      <c r="D306" s="11"/>
      <c r="E306" s="11"/>
      <c r="F306" s="16"/>
      <c r="G306" s="11"/>
      <c r="H306" s="11"/>
      <c r="I306" s="11"/>
      <c r="J306" s="5" t="s">
        <v>60</v>
      </c>
      <c r="K306" s="10"/>
      <c r="L306" s="10"/>
      <c r="M306" s="2"/>
      <c r="N306" s="10"/>
      <c r="O306" s="2"/>
      <c r="P306" s="10"/>
      <c r="Q306" s="10"/>
    </row>
    <row r="307" spans="1:18" ht="12.75">
      <c r="A307" s="6" t="s">
        <v>33</v>
      </c>
      <c r="B307" s="141" t="s">
        <v>77</v>
      </c>
      <c r="C307" s="23" t="s">
        <v>77</v>
      </c>
      <c r="D307" s="23" t="s">
        <v>77</v>
      </c>
      <c r="E307" s="23" t="s">
        <v>77</v>
      </c>
      <c r="F307" s="23" t="s">
        <v>77</v>
      </c>
      <c r="G307" s="23" t="s">
        <v>77</v>
      </c>
      <c r="H307" s="23" t="s">
        <v>77</v>
      </c>
      <c r="I307" s="141" t="s">
        <v>77</v>
      </c>
      <c r="J307" s="6" t="s">
        <v>33</v>
      </c>
      <c r="K307" s="25" t="s">
        <v>77</v>
      </c>
      <c r="L307" s="25" t="s">
        <v>77</v>
      </c>
      <c r="M307" s="25" t="s">
        <v>77</v>
      </c>
      <c r="N307" s="25" t="s">
        <v>77</v>
      </c>
      <c r="O307" s="25" t="s">
        <v>77</v>
      </c>
      <c r="P307" s="25" t="s">
        <v>77</v>
      </c>
      <c r="Q307" s="25" t="s">
        <v>77</v>
      </c>
      <c r="R307" s="25"/>
    </row>
    <row r="308" spans="1:17" ht="12.75">
      <c r="A308" s="1" t="s">
        <v>34</v>
      </c>
      <c r="B308" s="141" t="s">
        <v>77</v>
      </c>
      <c r="C308" s="23" t="s">
        <v>77</v>
      </c>
      <c r="D308" s="23" t="s">
        <v>77</v>
      </c>
      <c r="E308" s="23" t="s">
        <v>77</v>
      </c>
      <c r="F308" s="23" t="s">
        <v>77</v>
      </c>
      <c r="G308" s="23" t="s">
        <v>77</v>
      </c>
      <c r="H308" s="23" t="s">
        <v>77</v>
      </c>
      <c r="I308" s="141" t="s">
        <v>77</v>
      </c>
      <c r="J308" s="1" t="s">
        <v>34</v>
      </c>
      <c r="K308" s="25" t="s">
        <v>77</v>
      </c>
      <c r="L308" s="25" t="s">
        <v>77</v>
      </c>
      <c r="M308" s="25" t="s">
        <v>77</v>
      </c>
      <c r="N308" s="25" t="s">
        <v>77</v>
      </c>
      <c r="O308" s="25" t="s">
        <v>77</v>
      </c>
      <c r="P308" s="25" t="s">
        <v>77</v>
      </c>
      <c r="Q308" s="25" t="s">
        <v>77</v>
      </c>
    </row>
    <row r="309" spans="1:17" ht="12.75">
      <c r="A309" s="1" t="s">
        <v>35</v>
      </c>
      <c r="B309" s="108">
        <v>27</v>
      </c>
      <c r="C309" s="11" t="s">
        <v>77</v>
      </c>
      <c r="D309" s="11" t="s">
        <v>77</v>
      </c>
      <c r="E309" s="11" t="s">
        <v>77</v>
      </c>
      <c r="F309" s="11" t="s">
        <v>77</v>
      </c>
      <c r="G309" s="11" t="s">
        <v>77</v>
      </c>
      <c r="H309" s="11" t="s">
        <v>77</v>
      </c>
      <c r="I309" s="108">
        <v>27</v>
      </c>
      <c r="J309" s="1" t="s">
        <v>35</v>
      </c>
      <c r="K309" s="2" t="s">
        <v>77</v>
      </c>
      <c r="L309" s="2">
        <v>27</v>
      </c>
      <c r="M309" s="25" t="s">
        <v>77</v>
      </c>
      <c r="N309" s="25" t="s">
        <v>77</v>
      </c>
      <c r="O309" s="2">
        <v>27</v>
      </c>
      <c r="P309" s="25" t="s">
        <v>77</v>
      </c>
      <c r="Q309" s="10">
        <v>27</v>
      </c>
    </row>
    <row r="310" spans="1:17" ht="12.75">
      <c r="A310" s="1" t="s">
        <v>36</v>
      </c>
      <c r="B310" s="108">
        <v>58</v>
      </c>
      <c r="C310" s="23" t="s">
        <v>77</v>
      </c>
      <c r="D310" s="23" t="s">
        <v>77</v>
      </c>
      <c r="E310" s="23" t="s">
        <v>77</v>
      </c>
      <c r="F310" s="11">
        <v>3</v>
      </c>
      <c r="G310" s="23" t="s">
        <v>77</v>
      </c>
      <c r="H310" s="23" t="s">
        <v>77</v>
      </c>
      <c r="I310" s="141">
        <v>61</v>
      </c>
      <c r="J310" s="1" t="s">
        <v>36</v>
      </c>
      <c r="K310" s="25" t="s">
        <v>77</v>
      </c>
      <c r="L310" s="25">
        <v>61</v>
      </c>
      <c r="M310" s="25" t="s">
        <v>77</v>
      </c>
      <c r="N310" s="25" t="s">
        <v>77</v>
      </c>
      <c r="O310" s="25">
        <v>61</v>
      </c>
      <c r="P310" s="25" t="s">
        <v>77</v>
      </c>
      <c r="Q310" s="10">
        <v>61</v>
      </c>
    </row>
    <row r="311" spans="1:17" ht="12.75">
      <c r="A311" s="6" t="s">
        <v>17</v>
      </c>
      <c r="B311" s="108">
        <v>59</v>
      </c>
      <c r="C311" s="23" t="s">
        <v>77</v>
      </c>
      <c r="D311" s="23" t="s">
        <v>77</v>
      </c>
      <c r="E311" s="23" t="s">
        <v>77</v>
      </c>
      <c r="F311" s="101" t="s">
        <v>78</v>
      </c>
      <c r="G311" s="23" t="s">
        <v>77</v>
      </c>
      <c r="H311" s="23" t="s">
        <v>77</v>
      </c>
      <c r="I311" s="108">
        <v>59</v>
      </c>
      <c r="J311" s="6" t="s">
        <v>17</v>
      </c>
      <c r="K311" s="2" t="s">
        <v>77</v>
      </c>
      <c r="L311" s="2">
        <v>59</v>
      </c>
      <c r="M311" s="2" t="s">
        <v>77</v>
      </c>
      <c r="N311" s="2">
        <v>1</v>
      </c>
      <c r="O311" s="2">
        <v>60</v>
      </c>
      <c r="P311" s="2" t="s">
        <v>77</v>
      </c>
      <c r="Q311" s="10">
        <v>60</v>
      </c>
    </row>
    <row r="312" spans="1:17" ht="12.75">
      <c r="A312" s="6" t="s">
        <v>37</v>
      </c>
      <c r="B312" s="114">
        <v>63.8</v>
      </c>
      <c r="C312" s="23" t="s">
        <v>77</v>
      </c>
      <c r="D312" s="23" t="s">
        <v>77</v>
      </c>
      <c r="E312" s="23" t="s">
        <v>77</v>
      </c>
      <c r="F312" s="14">
        <v>6</v>
      </c>
      <c r="G312" s="23" t="s">
        <v>77</v>
      </c>
      <c r="H312" s="23" t="s">
        <v>77</v>
      </c>
      <c r="I312" s="115">
        <v>69</v>
      </c>
      <c r="J312" s="6" t="s">
        <v>37</v>
      </c>
      <c r="K312" s="40" t="s">
        <v>77</v>
      </c>
      <c r="L312" s="35">
        <v>68.8</v>
      </c>
      <c r="M312" s="40" t="s">
        <v>77</v>
      </c>
      <c r="N312" s="25">
        <v>2</v>
      </c>
      <c r="O312" s="35">
        <v>70.965</v>
      </c>
      <c r="P312" s="35">
        <v>5.885</v>
      </c>
      <c r="Q312" s="35">
        <v>76.85</v>
      </c>
    </row>
    <row r="313" spans="1:17" ht="12.75">
      <c r="A313" s="6" t="s">
        <v>38</v>
      </c>
      <c r="B313" s="114">
        <v>65</v>
      </c>
      <c r="C313" s="23" t="s">
        <v>77</v>
      </c>
      <c r="D313" s="23" t="s">
        <v>77</v>
      </c>
      <c r="E313" s="23" t="s">
        <v>77</v>
      </c>
      <c r="F313" s="14">
        <v>8</v>
      </c>
      <c r="G313" s="23" t="s">
        <v>77</v>
      </c>
      <c r="H313" s="23" t="s">
        <v>77</v>
      </c>
      <c r="I313" s="115">
        <v>71</v>
      </c>
      <c r="J313" s="6" t="s">
        <v>38</v>
      </c>
      <c r="K313" s="40" t="s">
        <v>77</v>
      </c>
      <c r="L313" s="35">
        <v>71</v>
      </c>
      <c r="M313" s="40" t="s">
        <v>77</v>
      </c>
      <c r="N313" s="25">
        <v>2</v>
      </c>
      <c r="O313" s="35">
        <v>73.29</v>
      </c>
      <c r="P313" s="35">
        <v>6.284000000000001</v>
      </c>
      <c r="Q313" s="35">
        <v>79.57400000000001</v>
      </c>
    </row>
    <row r="314" spans="1:17" ht="12.75">
      <c r="A314" s="6" t="s">
        <v>39</v>
      </c>
      <c r="B314" s="114">
        <v>64.7</v>
      </c>
      <c r="C314" s="23" t="s">
        <v>77</v>
      </c>
      <c r="D314" s="23" t="s">
        <v>77</v>
      </c>
      <c r="E314" s="23" t="s">
        <v>77</v>
      </c>
      <c r="F314" s="14">
        <v>10</v>
      </c>
      <c r="G314" s="23" t="s">
        <v>77</v>
      </c>
      <c r="H314" s="23" t="s">
        <v>77</v>
      </c>
      <c r="I314" s="115">
        <v>73</v>
      </c>
      <c r="J314" s="6" t="s">
        <v>39</v>
      </c>
      <c r="K314" s="40" t="s">
        <v>77</v>
      </c>
      <c r="L314" s="35">
        <v>72.7</v>
      </c>
      <c r="M314" s="40" t="s">
        <v>77</v>
      </c>
      <c r="N314" s="25">
        <v>2</v>
      </c>
      <c r="O314" s="35">
        <v>74.995</v>
      </c>
      <c r="P314" s="35">
        <v>6.333</v>
      </c>
      <c r="Q314" s="35">
        <v>81.328</v>
      </c>
    </row>
    <row r="315" spans="1:17" ht="12.75">
      <c r="A315" s="6" t="s">
        <v>40</v>
      </c>
      <c r="B315" s="114">
        <v>67.5</v>
      </c>
      <c r="C315" s="23" t="s">
        <v>77</v>
      </c>
      <c r="D315" s="23" t="s">
        <v>77</v>
      </c>
      <c r="E315" s="23" t="s">
        <v>77</v>
      </c>
      <c r="F315" s="14">
        <v>8.2</v>
      </c>
      <c r="G315" s="23" t="s">
        <v>77</v>
      </c>
      <c r="H315" s="23" t="s">
        <v>77</v>
      </c>
      <c r="I315" s="115">
        <v>78</v>
      </c>
      <c r="J315" s="6" t="s">
        <v>40</v>
      </c>
      <c r="K315" s="40" t="s">
        <v>77</v>
      </c>
      <c r="L315" s="35">
        <v>77.5</v>
      </c>
      <c r="M315" s="40" t="s">
        <v>77</v>
      </c>
      <c r="N315" s="25">
        <v>2</v>
      </c>
      <c r="O315" s="35">
        <v>79.795</v>
      </c>
      <c r="P315" s="35">
        <v>24</v>
      </c>
      <c r="Q315" s="35">
        <v>103.795</v>
      </c>
    </row>
    <row r="316" spans="1:17" ht="12.75">
      <c r="A316" s="6" t="s">
        <v>30</v>
      </c>
      <c r="B316" s="114">
        <v>66.9</v>
      </c>
      <c r="C316" s="23" t="s">
        <v>77</v>
      </c>
      <c r="D316" s="23" t="s">
        <v>77</v>
      </c>
      <c r="E316" s="23" t="s">
        <v>77</v>
      </c>
      <c r="F316" s="14">
        <v>12</v>
      </c>
      <c r="G316" s="23" t="s">
        <v>77</v>
      </c>
      <c r="H316" s="23" t="s">
        <v>77</v>
      </c>
      <c r="I316" s="115">
        <v>75</v>
      </c>
      <c r="J316" s="6" t="s">
        <v>30</v>
      </c>
      <c r="K316" s="40" t="s">
        <v>77</v>
      </c>
      <c r="L316" s="35">
        <v>75.1</v>
      </c>
      <c r="M316" s="40" t="s">
        <v>77</v>
      </c>
      <c r="N316" s="25">
        <v>2</v>
      </c>
      <c r="O316" s="35">
        <v>77.43</v>
      </c>
      <c r="P316" s="35">
        <v>27.06</v>
      </c>
      <c r="Q316" s="35">
        <v>104.49</v>
      </c>
    </row>
    <row r="317" spans="1:17" ht="12.75">
      <c r="A317" s="18" t="s">
        <v>29</v>
      </c>
      <c r="B317" s="114">
        <v>56.55</v>
      </c>
      <c r="C317" s="23" t="s">
        <v>77</v>
      </c>
      <c r="D317" s="23" t="s">
        <v>77</v>
      </c>
      <c r="E317" s="23" t="s">
        <v>77</v>
      </c>
      <c r="F317" s="14">
        <v>15</v>
      </c>
      <c r="G317" s="23" t="s">
        <v>77</v>
      </c>
      <c r="H317" s="23" t="s">
        <v>77</v>
      </c>
      <c r="I317" s="115">
        <v>69</v>
      </c>
      <c r="J317" s="18" t="s">
        <v>29</v>
      </c>
      <c r="K317" s="40" t="s">
        <v>77</v>
      </c>
      <c r="L317" s="35">
        <v>68.55</v>
      </c>
      <c r="M317" s="40" t="s">
        <v>77</v>
      </c>
      <c r="N317" s="25">
        <v>2</v>
      </c>
      <c r="O317" s="35">
        <v>70.88</v>
      </c>
      <c r="P317" s="35">
        <v>35.27</v>
      </c>
      <c r="Q317" s="35">
        <v>106.15</v>
      </c>
    </row>
    <row r="318" spans="1:17" ht="12.75">
      <c r="A318" s="18" t="s">
        <v>41</v>
      </c>
      <c r="B318" s="114">
        <v>51.2</v>
      </c>
      <c r="C318" s="23" t="s">
        <v>77</v>
      </c>
      <c r="D318" s="23" t="s">
        <v>77</v>
      </c>
      <c r="E318" s="23" t="s">
        <v>77</v>
      </c>
      <c r="F318" s="23" t="s">
        <v>77</v>
      </c>
      <c r="G318" s="23" t="s">
        <v>77</v>
      </c>
      <c r="H318" s="23" t="s">
        <v>77</v>
      </c>
      <c r="I318" s="108">
        <v>66</v>
      </c>
      <c r="J318" s="18" t="s">
        <v>41</v>
      </c>
      <c r="K318" s="40" t="s">
        <v>77</v>
      </c>
      <c r="L318" s="35">
        <v>66.2</v>
      </c>
      <c r="M318" s="40" t="s">
        <v>77</v>
      </c>
      <c r="N318" s="25">
        <v>3</v>
      </c>
      <c r="O318" s="35">
        <v>68.682</v>
      </c>
      <c r="P318" s="35">
        <v>37.64</v>
      </c>
      <c r="Q318" s="35">
        <v>106.322</v>
      </c>
    </row>
    <row r="319" spans="1:17" ht="12.75">
      <c r="A319" s="6" t="s">
        <v>0</v>
      </c>
      <c r="B319" s="11"/>
      <c r="C319" s="11"/>
      <c r="D319" s="11"/>
      <c r="E319" s="16"/>
      <c r="F319" s="11"/>
      <c r="G319" s="11"/>
      <c r="H319" s="11"/>
      <c r="I319" s="11"/>
      <c r="J319" s="6" t="s">
        <v>0</v>
      </c>
      <c r="K319" s="10"/>
      <c r="L319" s="2"/>
      <c r="M319" s="2"/>
      <c r="N319" s="2"/>
      <c r="O319" s="10"/>
      <c r="P319" s="10"/>
      <c r="Q319" s="10"/>
    </row>
    <row r="320" spans="1:17" ht="12.75">
      <c r="A320" s="5" t="s">
        <v>61</v>
      </c>
      <c r="B320" s="14"/>
      <c r="C320" s="14"/>
      <c r="D320" s="14"/>
      <c r="E320" s="14"/>
      <c r="F320" s="14"/>
      <c r="G320" s="14"/>
      <c r="H320" s="14"/>
      <c r="I320" s="14"/>
      <c r="J320" s="19" t="s">
        <v>61</v>
      </c>
      <c r="K320" s="93"/>
      <c r="L320" s="93"/>
      <c r="M320" s="93"/>
      <c r="N320" s="93"/>
      <c r="O320" s="93"/>
      <c r="P320" s="93"/>
      <c r="Q320" s="93"/>
    </row>
    <row r="321" spans="1:17" ht="12.75">
      <c r="A321" s="18" t="s">
        <v>33</v>
      </c>
      <c r="B321" s="109">
        <v>853.1076</v>
      </c>
      <c r="C321" s="104">
        <v>1.6188</v>
      </c>
      <c r="D321" s="101" t="s">
        <v>78</v>
      </c>
      <c r="E321" s="104">
        <v>2.0235</v>
      </c>
      <c r="F321" s="41">
        <v>2.0235</v>
      </c>
      <c r="G321" s="103" t="s">
        <v>77</v>
      </c>
      <c r="H321" s="103">
        <v>31.5666</v>
      </c>
      <c r="I321" s="136">
        <v>890.34</v>
      </c>
      <c r="J321" s="18" t="s">
        <v>33</v>
      </c>
      <c r="K321" s="35" t="s">
        <v>77</v>
      </c>
      <c r="L321" s="25">
        <v>890.34</v>
      </c>
      <c r="M321" s="134">
        <v>19.4256</v>
      </c>
      <c r="N321" s="134">
        <v>33.9948</v>
      </c>
      <c r="O321" s="13">
        <v>2340.1436</v>
      </c>
      <c r="P321" s="134">
        <v>4.8564</v>
      </c>
      <c r="Q321" s="43">
        <v>2345</v>
      </c>
    </row>
    <row r="322" spans="1:17" ht="12.75">
      <c r="A322" s="93" t="s">
        <v>34</v>
      </c>
      <c r="B322" s="109">
        <v>982</v>
      </c>
      <c r="C322" s="101" t="s">
        <v>78</v>
      </c>
      <c r="D322" s="101" t="s">
        <v>78</v>
      </c>
      <c r="E322" s="104">
        <v>2</v>
      </c>
      <c r="F322" s="104">
        <v>4</v>
      </c>
      <c r="G322" s="103" t="s">
        <v>77</v>
      </c>
      <c r="H322" s="104">
        <v>8</v>
      </c>
      <c r="I322" s="136">
        <v>996</v>
      </c>
      <c r="J322" s="93" t="s">
        <v>34</v>
      </c>
      <c r="K322" s="36">
        <v>35</v>
      </c>
      <c r="L322" s="25">
        <v>1031</v>
      </c>
      <c r="M322" s="98">
        <v>24</v>
      </c>
      <c r="N322" s="98">
        <v>51</v>
      </c>
      <c r="O322" s="13">
        <v>1106</v>
      </c>
      <c r="P322" s="98">
        <v>35</v>
      </c>
      <c r="Q322" s="98">
        <v>1141</v>
      </c>
    </row>
    <row r="323" spans="1:17" ht="12.75">
      <c r="A323" s="93" t="s">
        <v>35</v>
      </c>
      <c r="B323" s="109">
        <v>778</v>
      </c>
      <c r="C323" s="104">
        <v>14</v>
      </c>
      <c r="D323" s="104" t="s">
        <v>77</v>
      </c>
      <c r="E323" s="104">
        <v>1</v>
      </c>
      <c r="F323" s="104">
        <v>3</v>
      </c>
      <c r="G323" s="104" t="s">
        <v>77</v>
      </c>
      <c r="H323" s="104">
        <v>11</v>
      </c>
      <c r="I323" s="109">
        <v>807</v>
      </c>
      <c r="J323" s="93" t="s">
        <v>35</v>
      </c>
      <c r="K323" s="98">
        <v>76</v>
      </c>
      <c r="L323" s="98">
        <v>883</v>
      </c>
      <c r="M323" s="98">
        <v>9</v>
      </c>
      <c r="N323" s="97">
        <v>29</v>
      </c>
      <c r="O323" s="98">
        <v>921</v>
      </c>
      <c r="P323" s="98" t="s">
        <v>81</v>
      </c>
      <c r="Q323" s="98" t="s">
        <v>81</v>
      </c>
    </row>
    <row r="324" spans="1:17" ht="12.75">
      <c r="A324" s="93" t="s">
        <v>36</v>
      </c>
      <c r="B324" s="109">
        <v>1192</v>
      </c>
      <c r="C324" s="103" t="s">
        <v>77</v>
      </c>
      <c r="D324" s="103" t="s">
        <v>77</v>
      </c>
      <c r="E324" s="104">
        <v>4</v>
      </c>
      <c r="F324" s="104">
        <v>67</v>
      </c>
      <c r="G324" s="103" t="s">
        <v>77</v>
      </c>
      <c r="H324" s="104">
        <v>22</v>
      </c>
      <c r="I324" s="136">
        <v>1285</v>
      </c>
      <c r="J324" s="93" t="s">
        <v>36</v>
      </c>
      <c r="K324" s="36">
        <v>73</v>
      </c>
      <c r="L324" s="36">
        <v>1358</v>
      </c>
      <c r="M324" s="98">
        <v>28</v>
      </c>
      <c r="N324" s="98">
        <v>221</v>
      </c>
      <c r="O324" s="36">
        <v>1607</v>
      </c>
      <c r="P324" s="98">
        <v>104</v>
      </c>
      <c r="Q324" s="97">
        <v>1711</v>
      </c>
    </row>
    <row r="325" spans="1:17" ht="12.75">
      <c r="A325" s="18" t="s">
        <v>17</v>
      </c>
      <c r="B325" s="109">
        <v>1566</v>
      </c>
      <c r="C325" s="103" t="s">
        <v>77</v>
      </c>
      <c r="D325" s="103" t="s">
        <v>77</v>
      </c>
      <c r="E325" s="104">
        <v>13</v>
      </c>
      <c r="F325" s="104">
        <v>32</v>
      </c>
      <c r="G325" s="104" t="s">
        <v>77</v>
      </c>
      <c r="H325" s="11">
        <v>22</v>
      </c>
      <c r="I325" s="109">
        <v>1633</v>
      </c>
      <c r="J325" s="18" t="s">
        <v>17</v>
      </c>
      <c r="K325" s="98">
        <v>116</v>
      </c>
      <c r="L325" s="98">
        <v>1748</v>
      </c>
      <c r="M325" s="98">
        <v>39</v>
      </c>
      <c r="N325" s="2">
        <v>397</v>
      </c>
      <c r="O325" s="98">
        <v>2184</v>
      </c>
      <c r="P325" s="98">
        <v>130</v>
      </c>
      <c r="Q325" s="98">
        <v>2314</v>
      </c>
    </row>
    <row r="326" spans="1:17" ht="12.75">
      <c r="A326" s="18" t="s">
        <v>37</v>
      </c>
      <c r="B326" s="115">
        <v>1676.1</v>
      </c>
      <c r="C326" s="103" t="s">
        <v>77</v>
      </c>
      <c r="D326" s="103" t="s">
        <v>77</v>
      </c>
      <c r="E326" s="41">
        <v>14.86</v>
      </c>
      <c r="F326" s="103">
        <v>15.95</v>
      </c>
      <c r="G326" s="103" t="s">
        <v>77</v>
      </c>
      <c r="H326" s="29">
        <v>6.550000000000129</v>
      </c>
      <c r="I326" s="115">
        <v>1713.46</v>
      </c>
      <c r="J326" s="18" t="s">
        <v>37</v>
      </c>
      <c r="K326" s="35">
        <v>63.5</v>
      </c>
      <c r="L326" s="35">
        <v>1776.96</v>
      </c>
      <c r="M326" s="35">
        <v>31.41</v>
      </c>
      <c r="N326" s="11">
        <v>259.6</v>
      </c>
      <c r="O326" s="35">
        <v>2067.97</v>
      </c>
      <c r="P326" s="35">
        <v>57.75</v>
      </c>
      <c r="Q326" s="35">
        <v>2125.72</v>
      </c>
    </row>
    <row r="327" spans="1:17" ht="12.75">
      <c r="A327" s="18" t="s">
        <v>38</v>
      </c>
      <c r="B327" s="115">
        <v>1817.39</v>
      </c>
      <c r="C327" s="103" t="s">
        <v>77</v>
      </c>
      <c r="D327" s="103" t="s">
        <v>77</v>
      </c>
      <c r="E327" s="41">
        <v>18.04</v>
      </c>
      <c r="F327" s="41">
        <v>20.15</v>
      </c>
      <c r="G327" s="103" t="s">
        <v>77</v>
      </c>
      <c r="H327" s="29">
        <v>21.34</v>
      </c>
      <c r="I327" s="115">
        <v>1876.92</v>
      </c>
      <c r="J327" s="18" t="s">
        <v>38</v>
      </c>
      <c r="K327" s="35">
        <v>104.74</v>
      </c>
      <c r="L327" s="35">
        <v>1981.66</v>
      </c>
      <c r="M327" s="35">
        <v>29.66</v>
      </c>
      <c r="N327" s="11">
        <v>416.94</v>
      </c>
      <c r="O327" s="35">
        <v>2428.26</v>
      </c>
      <c r="P327" s="35">
        <v>117.65</v>
      </c>
      <c r="Q327" s="35">
        <v>2545.91</v>
      </c>
    </row>
    <row r="328" spans="1:17" ht="12.75">
      <c r="A328" s="18" t="s">
        <v>39</v>
      </c>
      <c r="B328" s="115">
        <v>1264.29</v>
      </c>
      <c r="C328" s="103" t="s">
        <v>77</v>
      </c>
      <c r="D328" s="103" t="s">
        <v>77</v>
      </c>
      <c r="E328" s="41">
        <v>12.69</v>
      </c>
      <c r="F328" s="41">
        <v>13.91</v>
      </c>
      <c r="G328" s="103" t="s">
        <v>77</v>
      </c>
      <c r="H328" s="29">
        <v>23.060000000000084</v>
      </c>
      <c r="I328" s="115">
        <v>1313.95</v>
      </c>
      <c r="J328" s="18" t="s">
        <v>39</v>
      </c>
      <c r="K328" s="35">
        <v>103.8</v>
      </c>
      <c r="L328" s="35">
        <v>1417.75</v>
      </c>
      <c r="M328" s="35">
        <v>25.21</v>
      </c>
      <c r="N328" s="11">
        <v>212.29</v>
      </c>
      <c r="O328" s="35">
        <v>1655.25</v>
      </c>
      <c r="P328" s="35">
        <v>56.77</v>
      </c>
      <c r="Q328" s="35">
        <v>1712.02</v>
      </c>
    </row>
    <row r="329" spans="1:17" ht="12.75">
      <c r="A329" s="18" t="s">
        <v>40</v>
      </c>
      <c r="B329" s="115">
        <v>1769.38</v>
      </c>
      <c r="C329" s="103" t="s">
        <v>77</v>
      </c>
      <c r="D329" s="103" t="s">
        <v>77</v>
      </c>
      <c r="E329" s="41">
        <v>18.99</v>
      </c>
      <c r="F329" s="41">
        <v>18.56</v>
      </c>
      <c r="G329" s="103" t="s">
        <v>77</v>
      </c>
      <c r="H329" s="29">
        <v>18.659999999999815</v>
      </c>
      <c r="I329" s="115">
        <v>1825.59</v>
      </c>
      <c r="J329" s="18" t="s">
        <v>40</v>
      </c>
      <c r="K329" s="35">
        <v>127.64</v>
      </c>
      <c r="L329" s="35">
        <v>1953.23</v>
      </c>
      <c r="M329" s="35">
        <v>28.78</v>
      </c>
      <c r="N329" s="11">
        <v>420.52</v>
      </c>
      <c r="O329" s="35">
        <v>2402.53</v>
      </c>
      <c r="P329" s="35">
        <v>115.83</v>
      </c>
      <c r="Q329" s="35">
        <v>2518.36</v>
      </c>
    </row>
    <row r="330" spans="1:17" ht="12.75">
      <c r="A330" s="18" t="s">
        <v>30</v>
      </c>
      <c r="B330" s="115">
        <v>1913.763</v>
      </c>
      <c r="C330" s="103" t="s">
        <v>77</v>
      </c>
      <c r="D330" s="103" t="s">
        <v>77</v>
      </c>
      <c r="E330" s="41">
        <v>21.798</v>
      </c>
      <c r="F330" s="41">
        <v>16.392</v>
      </c>
      <c r="G330" s="103" t="s">
        <v>77</v>
      </c>
      <c r="H330" s="29">
        <v>18.621000000000148</v>
      </c>
      <c r="I330" s="115">
        <v>1970.574</v>
      </c>
      <c r="J330" s="18" t="s">
        <v>30</v>
      </c>
      <c r="K330" s="35">
        <v>137.066</v>
      </c>
      <c r="L330" s="35">
        <v>2107.64</v>
      </c>
      <c r="M330" s="35">
        <v>33.832</v>
      </c>
      <c r="N330" s="11">
        <v>423.10699999999986</v>
      </c>
      <c r="O330" s="35">
        <v>2564.5789999999997</v>
      </c>
      <c r="P330" s="35">
        <v>126.08600000000001</v>
      </c>
      <c r="Q330" s="35">
        <v>2690.665</v>
      </c>
    </row>
    <row r="331" spans="1:17" ht="12.75">
      <c r="A331" s="18" t="s">
        <v>29</v>
      </c>
      <c r="B331" s="115">
        <v>1908.2580653132588</v>
      </c>
      <c r="C331" s="103" t="s">
        <v>77</v>
      </c>
      <c r="D331" s="103" t="s">
        <v>77</v>
      </c>
      <c r="E331" s="41">
        <v>21.798</v>
      </c>
      <c r="F331" s="41">
        <v>16.392</v>
      </c>
      <c r="G331" s="103" t="s">
        <v>77</v>
      </c>
      <c r="H331" s="29">
        <v>18.621000000000148</v>
      </c>
      <c r="I331" s="115">
        <v>1965.069065313259</v>
      </c>
      <c r="J331" s="18" t="s">
        <v>29</v>
      </c>
      <c r="K331" s="35">
        <v>137.066</v>
      </c>
      <c r="L331" s="35">
        <v>2102.135065313259</v>
      </c>
      <c r="M331" s="35">
        <v>33.832</v>
      </c>
      <c r="N331" s="11">
        <v>422.95744835622224</v>
      </c>
      <c r="O331" s="35">
        <v>2558.9245136694813</v>
      </c>
      <c r="P331" s="35">
        <v>127.79269179760784</v>
      </c>
      <c r="Q331" s="35">
        <v>2686.717205467089</v>
      </c>
    </row>
    <row r="332" spans="1:17" ht="12.75">
      <c r="A332" s="18" t="s">
        <v>41</v>
      </c>
      <c r="B332" s="115">
        <v>1896.0305577279742</v>
      </c>
      <c r="C332" s="103" t="s">
        <v>77</v>
      </c>
      <c r="D332" s="103" t="s">
        <v>77</v>
      </c>
      <c r="E332" s="41">
        <v>21.798</v>
      </c>
      <c r="F332" s="41">
        <v>16.392</v>
      </c>
      <c r="G332" s="103" t="s">
        <v>77</v>
      </c>
      <c r="H332" s="29">
        <v>18.621000000000148</v>
      </c>
      <c r="I332" s="115">
        <v>1952.8415577279743</v>
      </c>
      <c r="J332" s="18" t="s">
        <v>41</v>
      </c>
      <c r="K332" s="35">
        <v>137.066</v>
      </c>
      <c r="L332" s="35">
        <v>2089.907557727974</v>
      </c>
      <c r="M332" s="35">
        <v>33.832</v>
      </c>
      <c r="N332" s="11">
        <v>424.74713813187725</v>
      </c>
      <c r="O332" s="35">
        <v>2548.4866958598514</v>
      </c>
      <c r="P332" s="35">
        <v>132.8099127636791</v>
      </c>
      <c r="Q332" s="35">
        <v>2681.2966086235306</v>
      </c>
    </row>
    <row r="334" spans="10:17" ht="12.75">
      <c r="J334" s="156"/>
      <c r="K334" s="156"/>
      <c r="L334" s="156"/>
      <c r="M334" s="156"/>
      <c r="N334" s="156"/>
      <c r="O334" s="156"/>
      <c r="P334" s="156"/>
      <c r="Q334" s="156"/>
    </row>
    <row r="335" spans="1:17" ht="12.75">
      <c r="A335" s="151" t="s">
        <v>86</v>
      </c>
      <c r="B335" s="152"/>
      <c r="C335" s="152"/>
      <c r="D335" s="152"/>
      <c r="E335" s="152"/>
      <c r="F335" s="152"/>
      <c r="G335" s="152"/>
      <c r="H335" s="152"/>
      <c r="I335" s="152"/>
      <c r="J335" s="147" t="s">
        <v>86</v>
      </c>
      <c r="K335" s="148"/>
      <c r="L335" s="148"/>
      <c r="M335" s="148"/>
      <c r="N335" s="148"/>
      <c r="O335" s="148"/>
      <c r="P335" s="148"/>
      <c r="Q335" s="148"/>
    </row>
    <row r="336" spans="1:17" ht="12.75">
      <c r="A336" s="147" t="s">
        <v>90</v>
      </c>
      <c r="B336" s="148"/>
      <c r="C336" s="148"/>
      <c r="D336" s="148"/>
      <c r="E336" s="148"/>
      <c r="F336" s="148"/>
      <c r="G336" s="148"/>
      <c r="H336" s="148"/>
      <c r="I336" s="148"/>
      <c r="J336" s="147" t="s">
        <v>90</v>
      </c>
      <c r="K336" s="148"/>
      <c r="L336" s="148"/>
      <c r="M336" s="148"/>
      <c r="N336" s="148"/>
      <c r="O336" s="148"/>
      <c r="P336" s="148"/>
      <c r="Q336" s="148"/>
    </row>
    <row r="337" spans="1:17" ht="12.75">
      <c r="A337" s="153" t="s">
        <v>87</v>
      </c>
      <c r="B337" s="149"/>
      <c r="C337" s="149"/>
      <c r="D337" s="149"/>
      <c r="E337" s="149"/>
      <c r="F337" s="149"/>
      <c r="G337" s="149"/>
      <c r="H337" s="149"/>
      <c r="I337" s="150"/>
      <c r="J337" s="149" t="s">
        <v>87</v>
      </c>
      <c r="K337" s="150"/>
      <c r="L337" s="149"/>
      <c r="M337" s="149"/>
      <c r="N337" s="149"/>
      <c r="O337" s="149"/>
      <c r="P337" s="149"/>
      <c r="Q337" s="149"/>
    </row>
    <row r="338" spans="1:17" ht="12.75">
      <c r="A338" s="65" t="s">
        <v>31</v>
      </c>
      <c r="B338" s="65" t="s">
        <v>1</v>
      </c>
      <c r="C338" s="65" t="s">
        <v>2</v>
      </c>
      <c r="D338" s="65" t="s">
        <v>3</v>
      </c>
      <c r="E338" s="65" t="s">
        <v>4</v>
      </c>
      <c r="F338" s="65" t="s">
        <v>5</v>
      </c>
      <c r="G338" s="65" t="s">
        <v>6</v>
      </c>
      <c r="H338" s="65" t="s">
        <v>28</v>
      </c>
      <c r="I338" s="65" t="s">
        <v>8</v>
      </c>
      <c r="J338" s="65" t="s">
        <v>32</v>
      </c>
      <c r="K338" s="65" t="s">
        <v>21</v>
      </c>
      <c r="L338" s="65" t="s">
        <v>8</v>
      </c>
      <c r="M338" s="65" t="s">
        <v>22</v>
      </c>
      <c r="N338" s="117" t="s">
        <v>23</v>
      </c>
      <c r="O338" s="65" t="s">
        <v>8</v>
      </c>
      <c r="P338" s="117" t="s">
        <v>8</v>
      </c>
      <c r="Q338" s="117" t="s">
        <v>8</v>
      </c>
    </row>
    <row r="339" spans="1:17" ht="12.75">
      <c r="A339" s="107"/>
      <c r="B339" s="107"/>
      <c r="C339" s="107"/>
      <c r="D339" s="107"/>
      <c r="E339" s="107"/>
      <c r="F339" s="107"/>
      <c r="G339" s="107"/>
      <c r="H339" s="67" t="s">
        <v>7</v>
      </c>
      <c r="I339" s="67" t="s">
        <v>7</v>
      </c>
      <c r="J339" s="107"/>
      <c r="K339" s="66"/>
      <c r="L339" s="66" t="s">
        <v>14</v>
      </c>
      <c r="M339" s="80" t="s">
        <v>24</v>
      </c>
      <c r="N339" s="80" t="s">
        <v>25</v>
      </c>
      <c r="O339" s="80" t="s">
        <v>26</v>
      </c>
      <c r="P339" s="80" t="s">
        <v>11</v>
      </c>
      <c r="Q339" s="80" t="s">
        <v>12</v>
      </c>
    </row>
    <row r="340" spans="1:17" ht="12.75">
      <c r="A340" s="80" t="s">
        <v>0</v>
      </c>
      <c r="B340" s="80"/>
      <c r="C340" s="80"/>
      <c r="D340" s="80"/>
      <c r="E340" s="80"/>
      <c r="F340" s="80"/>
      <c r="G340" s="80"/>
      <c r="H340" s="80" t="s">
        <v>9</v>
      </c>
      <c r="I340" s="80" t="s">
        <v>9</v>
      </c>
      <c r="J340" s="80" t="s">
        <v>0</v>
      </c>
      <c r="K340" s="67"/>
      <c r="L340" s="67" t="s">
        <v>88</v>
      </c>
      <c r="M340" s="67"/>
      <c r="N340" s="80" t="s">
        <v>27</v>
      </c>
      <c r="O340" s="80" t="s">
        <v>10</v>
      </c>
      <c r="P340" s="80" t="s">
        <v>14</v>
      </c>
      <c r="Q340" s="80" t="s">
        <v>15</v>
      </c>
    </row>
    <row r="341" spans="1:17" ht="12.75">
      <c r="A341" s="68"/>
      <c r="B341" s="68"/>
      <c r="C341" s="68"/>
      <c r="D341" s="68"/>
      <c r="E341" s="68"/>
      <c r="F341" s="68"/>
      <c r="G341" s="68"/>
      <c r="H341" s="68" t="s">
        <v>13</v>
      </c>
      <c r="I341" s="68" t="s">
        <v>13</v>
      </c>
      <c r="J341" s="68"/>
      <c r="K341" s="68"/>
      <c r="L341" s="68"/>
      <c r="M341" s="68"/>
      <c r="N341" s="118"/>
      <c r="O341" s="68"/>
      <c r="P341" s="73" t="s">
        <v>10</v>
      </c>
      <c r="Q341" s="68"/>
    </row>
    <row r="342" spans="1:17" ht="24" customHeight="1">
      <c r="A342" s="90">
        <v>24</v>
      </c>
      <c r="B342" s="86">
        <v>2</v>
      </c>
      <c r="C342" s="86">
        <v>3</v>
      </c>
      <c r="D342" s="86">
        <v>4</v>
      </c>
      <c r="E342" s="86">
        <v>5</v>
      </c>
      <c r="F342" s="86">
        <v>6</v>
      </c>
      <c r="G342" s="86">
        <v>7</v>
      </c>
      <c r="H342" s="90">
        <v>8</v>
      </c>
      <c r="I342" s="86">
        <v>9</v>
      </c>
      <c r="J342" s="90" t="s">
        <v>16</v>
      </c>
      <c r="K342" s="90">
        <v>10</v>
      </c>
      <c r="L342" s="90">
        <v>11</v>
      </c>
      <c r="M342" s="90">
        <v>12</v>
      </c>
      <c r="N342" s="90">
        <v>13</v>
      </c>
      <c r="O342" s="90">
        <v>14</v>
      </c>
      <c r="P342" s="91">
        <v>15</v>
      </c>
      <c r="Q342" s="91">
        <v>16</v>
      </c>
    </row>
    <row r="343" spans="1:17" ht="12.75">
      <c r="A343" s="19"/>
      <c r="B343" s="20"/>
      <c r="C343" s="20"/>
      <c r="D343" s="20"/>
      <c r="E343" s="20"/>
      <c r="F343" s="20"/>
      <c r="G343" s="20"/>
      <c r="H343" s="20"/>
      <c r="I343" s="20"/>
      <c r="J343" s="19"/>
      <c r="K343" s="21"/>
      <c r="L343" s="21"/>
      <c r="M343" s="21"/>
      <c r="N343" s="21"/>
      <c r="O343" s="21"/>
      <c r="P343" s="22"/>
      <c r="Q343" s="22"/>
    </row>
    <row r="344" spans="1:17" ht="12.75">
      <c r="A344" s="5" t="s">
        <v>62</v>
      </c>
      <c r="B344" s="9"/>
      <c r="C344" s="9"/>
      <c r="D344" s="9"/>
      <c r="E344" s="9"/>
      <c r="F344" s="9"/>
      <c r="G344" s="9"/>
      <c r="H344" s="9"/>
      <c r="I344" s="9"/>
      <c r="J344" s="5" t="s">
        <v>62</v>
      </c>
      <c r="K344" s="10"/>
      <c r="L344" s="10"/>
      <c r="M344" s="10"/>
      <c r="N344" s="10"/>
      <c r="O344" s="10"/>
      <c r="P344" s="10"/>
      <c r="Q344" s="10"/>
    </row>
    <row r="345" spans="1:17" ht="12.75">
      <c r="A345" s="6" t="s">
        <v>33</v>
      </c>
      <c r="B345" s="108">
        <v>163.0941</v>
      </c>
      <c r="C345" s="11">
        <v>56.658</v>
      </c>
      <c r="D345" s="11">
        <v>152.1672</v>
      </c>
      <c r="E345" s="11">
        <v>142.0497</v>
      </c>
      <c r="F345" s="11">
        <v>878.199</v>
      </c>
      <c r="G345" s="11">
        <v>66.7755</v>
      </c>
      <c r="H345" s="25">
        <v>307.1673</v>
      </c>
      <c r="I345" s="136">
        <v>1766.1108000000002</v>
      </c>
      <c r="J345" s="6" t="s">
        <v>33</v>
      </c>
      <c r="K345" s="26" t="s">
        <v>77</v>
      </c>
      <c r="L345" s="25">
        <v>1766.1108000000002</v>
      </c>
      <c r="M345" s="13">
        <v>117.363</v>
      </c>
      <c r="N345" s="13">
        <v>52.611</v>
      </c>
      <c r="O345" s="13">
        <v>2122.2468</v>
      </c>
      <c r="P345" s="13">
        <v>907.7421</v>
      </c>
      <c r="Q345" s="13">
        <v>3029.9889</v>
      </c>
    </row>
    <row r="346" spans="1:17" ht="12.75">
      <c r="A346" s="1" t="s">
        <v>34</v>
      </c>
      <c r="B346" s="108">
        <v>315</v>
      </c>
      <c r="C346" s="11">
        <v>70</v>
      </c>
      <c r="D346" s="11">
        <v>96</v>
      </c>
      <c r="E346" s="11">
        <v>237</v>
      </c>
      <c r="F346" s="11">
        <v>1122</v>
      </c>
      <c r="G346" s="11">
        <v>52</v>
      </c>
      <c r="H346" s="11">
        <f>I346-B346-C346-D346-E346-F346-G346</f>
        <v>6</v>
      </c>
      <c r="I346" s="136">
        <v>1898</v>
      </c>
      <c r="J346" s="1" t="s">
        <v>34</v>
      </c>
      <c r="K346" s="25">
        <v>520</v>
      </c>
      <c r="L346" s="25">
        <v>2418</v>
      </c>
      <c r="M346" s="10">
        <v>200</v>
      </c>
      <c r="N346" s="10">
        <v>190</v>
      </c>
      <c r="O346" s="13">
        <v>2708</v>
      </c>
      <c r="P346" s="10">
        <v>1177</v>
      </c>
      <c r="Q346" s="10">
        <v>3885</v>
      </c>
    </row>
    <row r="347" spans="1:17" ht="12.75">
      <c r="A347" s="1" t="s">
        <v>35</v>
      </c>
      <c r="B347" s="108">
        <v>358</v>
      </c>
      <c r="C347" s="11">
        <v>3</v>
      </c>
      <c r="D347" s="11">
        <v>129</v>
      </c>
      <c r="E347" s="11">
        <v>383</v>
      </c>
      <c r="F347" s="11">
        <v>1942</v>
      </c>
      <c r="G347" s="11">
        <v>26</v>
      </c>
      <c r="H347" s="11">
        <v>1</v>
      </c>
      <c r="I347" s="108">
        <v>2842</v>
      </c>
      <c r="J347" s="1" t="s">
        <v>35</v>
      </c>
      <c r="K347" s="10">
        <v>122</v>
      </c>
      <c r="L347" s="10">
        <v>2963</v>
      </c>
      <c r="M347" s="10">
        <v>109</v>
      </c>
      <c r="N347" s="10">
        <v>68</v>
      </c>
      <c r="O347" s="10">
        <v>3140</v>
      </c>
      <c r="P347" s="2" t="s">
        <v>81</v>
      </c>
      <c r="Q347" s="2" t="s">
        <v>81</v>
      </c>
    </row>
    <row r="348" spans="1:17" ht="12.75">
      <c r="A348" s="1" t="s">
        <v>36</v>
      </c>
      <c r="B348" s="108">
        <v>1157</v>
      </c>
      <c r="C348" s="11">
        <v>1</v>
      </c>
      <c r="D348" s="11">
        <v>45</v>
      </c>
      <c r="E348" s="25">
        <v>261</v>
      </c>
      <c r="F348" s="11">
        <v>2567</v>
      </c>
      <c r="G348" s="11">
        <v>49</v>
      </c>
      <c r="H348" s="11" t="s">
        <v>77</v>
      </c>
      <c r="I348" s="136">
        <v>4080</v>
      </c>
      <c r="J348" s="1" t="s">
        <v>36</v>
      </c>
      <c r="K348" s="25">
        <v>122</v>
      </c>
      <c r="L348" s="25">
        <v>4201.9</v>
      </c>
      <c r="M348" s="10">
        <v>66</v>
      </c>
      <c r="N348" s="13">
        <f>O348-L348-M348</f>
        <v>99.10000000000036</v>
      </c>
      <c r="O348" s="25">
        <v>4367</v>
      </c>
      <c r="P348" s="10">
        <v>1414</v>
      </c>
      <c r="Q348" s="10">
        <v>5781</v>
      </c>
    </row>
    <row r="349" spans="1:17" ht="12.75">
      <c r="A349" s="6" t="s">
        <v>17</v>
      </c>
      <c r="B349" s="108">
        <v>1998</v>
      </c>
      <c r="C349" s="11" t="s">
        <v>77</v>
      </c>
      <c r="D349" s="11">
        <v>10</v>
      </c>
      <c r="E349" s="11">
        <v>96</v>
      </c>
      <c r="F349" s="11">
        <v>3144</v>
      </c>
      <c r="G349" s="11">
        <v>31</v>
      </c>
      <c r="H349" s="26" t="s">
        <v>77</v>
      </c>
      <c r="I349" s="108">
        <v>5279</v>
      </c>
      <c r="J349" s="6" t="s">
        <v>17</v>
      </c>
      <c r="K349" s="10">
        <v>73</v>
      </c>
      <c r="L349" s="10">
        <v>5352</v>
      </c>
      <c r="M349" s="10">
        <v>96</v>
      </c>
      <c r="N349" s="2">
        <v>99</v>
      </c>
      <c r="O349" s="10">
        <v>5547</v>
      </c>
      <c r="P349" s="10">
        <v>1508</v>
      </c>
      <c r="Q349" s="10">
        <v>7055</v>
      </c>
    </row>
    <row r="350" spans="1:17" ht="12.75">
      <c r="A350" s="6" t="s">
        <v>37</v>
      </c>
      <c r="B350" s="28">
        <v>2590.256</v>
      </c>
      <c r="C350" s="25" t="s">
        <v>77</v>
      </c>
      <c r="D350" s="26">
        <v>5.447</v>
      </c>
      <c r="E350" s="26">
        <v>97.848</v>
      </c>
      <c r="F350" s="26">
        <v>3333.372</v>
      </c>
      <c r="G350" s="26">
        <v>30.419</v>
      </c>
      <c r="H350" s="26" t="s">
        <v>77</v>
      </c>
      <c r="I350" s="27">
        <v>6057.463</v>
      </c>
      <c r="J350" s="6" t="s">
        <v>37</v>
      </c>
      <c r="K350" s="35">
        <v>53.092</v>
      </c>
      <c r="L350" s="35">
        <v>6110.554999999999</v>
      </c>
      <c r="M350" s="26">
        <v>114.619</v>
      </c>
      <c r="N350" s="11">
        <v>154.97199999999944</v>
      </c>
      <c r="O350" s="35">
        <v>6380.145999999999</v>
      </c>
      <c r="P350" s="35">
        <v>1283.6370000000002</v>
      </c>
      <c r="Q350" s="35">
        <v>7663.782999999999</v>
      </c>
    </row>
    <row r="351" spans="1:17" ht="12.75">
      <c r="A351" s="6" t="s">
        <v>38</v>
      </c>
      <c r="B351" s="28">
        <v>2469.417</v>
      </c>
      <c r="C351" s="26">
        <v>1.444</v>
      </c>
      <c r="D351" s="26">
        <v>6.174</v>
      </c>
      <c r="E351" s="26">
        <v>99.465</v>
      </c>
      <c r="F351" s="26">
        <v>3350.457</v>
      </c>
      <c r="G351" s="26">
        <v>22.316</v>
      </c>
      <c r="H351" s="26" t="s">
        <v>77</v>
      </c>
      <c r="I351" s="27">
        <v>5949.3150000000005</v>
      </c>
      <c r="J351" s="6" t="s">
        <v>38</v>
      </c>
      <c r="K351" s="35">
        <v>47.69</v>
      </c>
      <c r="L351" s="35">
        <v>5997.005</v>
      </c>
      <c r="M351" s="26">
        <v>136.642</v>
      </c>
      <c r="N351" s="11">
        <v>147.4759999999995</v>
      </c>
      <c r="O351" s="35">
        <v>6281.123</v>
      </c>
      <c r="P351" s="35">
        <v>1385.526</v>
      </c>
      <c r="Q351" s="35">
        <v>7666.648999999999</v>
      </c>
    </row>
    <row r="352" spans="1:17" ht="12.75">
      <c r="A352" s="6" t="s">
        <v>39</v>
      </c>
      <c r="B352" s="28">
        <v>2515.19</v>
      </c>
      <c r="C352" s="25" t="s">
        <v>77</v>
      </c>
      <c r="D352" s="26">
        <v>8.501</v>
      </c>
      <c r="E352" s="26">
        <v>96.032</v>
      </c>
      <c r="F352" s="26">
        <v>3311.29</v>
      </c>
      <c r="G352" s="26">
        <v>25.017</v>
      </c>
      <c r="H352" s="29">
        <v>4.854999999999844</v>
      </c>
      <c r="I352" s="27">
        <v>5960.885</v>
      </c>
      <c r="J352" s="6" t="s">
        <v>39</v>
      </c>
      <c r="K352" s="35">
        <v>39.522</v>
      </c>
      <c r="L352" s="35">
        <v>6000.407</v>
      </c>
      <c r="M352" s="26">
        <v>147.802</v>
      </c>
      <c r="N352" s="11">
        <v>158.98</v>
      </c>
      <c r="O352" s="35">
        <v>6307.189</v>
      </c>
      <c r="P352" s="35">
        <v>1235.36</v>
      </c>
      <c r="Q352" s="35">
        <v>7542.549000000001</v>
      </c>
    </row>
    <row r="353" spans="1:17" ht="12.75">
      <c r="A353" s="6" t="s">
        <v>40</v>
      </c>
      <c r="B353" s="28">
        <v>2600.339</v>
      </c>
      <c r="C353" s="25" t="s">
        <v>77</v>
      </c>
      <c r="D353" s="26">
        <v>7.584</v>
      </c>
      <c r="E353" s="26">
        <v>116.774</v>
      </c>
      <c r="F353" s="26">
        <v>3386.354</v>
      </c>
      <c r="G353" s="26">
        <v>22.925</v>
      </c>
      <c r="H353" s="29">
        <v>1.1409999999998028</v>
      </c>
      <c r="I353" s="27">
        <v>6135.116999999999</v>
      </c>
      <c r="J353" s="6" t="s">
        <v>40</v>
      </c>
      <c r="K353" s="35">
        <v>42.05</v>
      </c>
      <c r="L353" s="35">
        <v>6177.1669999999995</v>
      </c>
      <c r="M353" s="26">
        <v>119.266</v>
      </c>
      <c r="N353" s="11">
        <v>161.305</v>
      </c>
      <c r="O353" s="35">
        <v>6457.737999999999</v>
      </c>
      <c r="P353" s="35">
        <v>1264.335</v>
      </c>
      <c r="Q353" s="35">
        <v>7722.072999999999</v>
      </c>
    </row>
    <row r="354" spans="1:17" ht="12.75">
      <c r="A354" s="6" t="s">
        <v>30</v>
      </c>
      <c r="B354" s="28">
        <v>2632.255</v>
      </c>
      <c r="C354" s="25" t="s">
        <v>77</v>
      </c>
      <c r="D354" s="26">
        <v>5.644</v>
      </c>
      <c r="E354" s="26">
        <v>97.267</v>
      </c>
      <c r="F354" s="26">
        <v>3410.526</v>
      </c>
      <c r="G354" s="26">
        <v>21.344</v>
      </c>
      <c r="H354" s="29">
        <v>0.7970000000009847</v>
      </c>
      <c r="I354" s="27">
        <v>6167.8330000000005</v>
      </c>
      <c r="J354" s="6" t="s">
        <v>30</v>
      </c>
      <c r="K354" s="35">
        <v>33.202</v>
      </c>
      <c r="L354" s="35">
        <v>6201.035000000001</v>
      </c>
      <c r="M354" s="26">
        <v>81.876</v>
      </c>
      <c r="N354" s="11">
        <v>169.54400000000007</v>
      </c>
      <c r="O354" s="35">
        <v>6452.455000000001</v>
      </c>
      <c r="P354" s="35">
        <v>1249.8180000000002</v>
      </c>
      <c r="Q354" s="35">
        <v>7702.273000000001</v>
      </c>
    </row>
    <row r="355" spans="1:17" ht="12.75">
      <c r="A355" s="18" t="s">
        <v>29</v>
      </c>
      <c r="B355" s="28">
        <v>2627.913273490241</v>
      </c>
      <c r="C355" s="25" t="s">
        <v>77</v>
      </c>
      <c r="D355" s="26">
        <v>4.492915140901131</v>
      </c>
      <c r="E355" s="26">
        <v>92.84793993963002</v>
      </c>
      <c r="F355" s="26">
        <v>3397.7091513500686</v>
      </c>
      <c r="G355" s="26">
        <v>18.467871943166813</v>
      </c>
      <c r="H355" s="29">
        <v>2.8847795163587193</v>
      </c>
      <c r="I355" s="27">
        <v>6144.315931380366</v>
      </c>
      <c r="J355" s="18" t="s">
        <v>29</v>
      </c>
      <c r="K355" s="35">
        <v>27.46837790137247</v>
      </c>
      <c r="L355" s="35">
        <v>6171.784309281738</v>
      </c>
      <c r="M355" s="26">
        <v>80.60266972939398</v>
      </c>
      <c r="N355" s="11">
        <v>183.4731819867672</v>
      </c>
      <c r="O355" s="35">
        <v>6435.8601609979</v>
      </c>
      <c r="P355" s="35">
        <v>1287.0305348442864</v>
      </c>
      <c r="Q355" s="35">
        <v>7722.890695842186</v>
      </c>
    </row>
    <row r="356" spans="1:17" ht="12.75">
      <c r="A356" s="18" t="s">
        <v>41</v>
      </c>
      <c r="B356" s="28">
        <v>2607.0252421718096</v>
      </c>
      <c r="C356" s="25" t="s">
        <v>77</v>
      </c>
      <c r="D356" s="26">
        <v>5.391498169081357</v>
      </c>
      <c r="E356" s="26">
        <v>96.61204561285827</v>
      </c>
      <c r="F356" s="26">
        <v>3396.7294197608676</v>
      </c>
      <c r="G356" s="26">
        <v>18.467871943166813</v>
      </c>
      <c r="H356" s="29">
        <v>2.8847795163587193</v>
      </c>
      <c r="I356" s="27">
        <v>6127.110857174142</v>
      </c>
      <c r="J356" s="18" t="s">
        <v>41</v>
      </c>
      <c r="K356" s="35">
        <v>26.826896903850535</v>
      </c>
      <c r="L356" s="35">
        <v>6153.937754077993</v>
      </c>
      <c r="M356" s="26">
        <v>94.99600360964291</v>
      </c>
      <c r="N356" s="11">
        <v>183.47318198676726</v>
      </c>
      <c r="O356" s="35">
        <v>6432.4069396744035</v>
      </c>
      <c r="P356" s="35">
        <v>1326.3093284068807</v>
      </c>
      <c r="Q356" s="35">
        <v>7758.716268081284</v>
      </c>
    </row>
    <row r="357" spans="1:10" ht="12.75">
      <c r="A357" s="18"/>
      <c r="B357" s="108"/>
      <c r="C357" s="11"/>
      <c r="D357" s="11"/>
      <c r="E357" s="11"/>
      <c r="F357" s="14"/>
      <c r="G357" s="11"/>
      <c r="H357" s="11"/>
      <c r="I357" s="14"/>
      <c r="J357" s="18"/>
    </row>
    <row r="358" spans="1:17" ht="12.75">
      <c r="A358" s="5" t="s">
        <v>63</v>
      </c>
      <c r="B358" s="108"/>
      <c r="C358" s="11"/>
      <c r="D358" s="11"/>
      <c r="E358" s="11"/>
      <c r="F358" s="11"/>
      <c r="G358" s="11"/>
      <c r="H358" s="11"/>
      <c r="I358" s="11"/>
      <c r="J358" s="5" t="s">
        <v>63</v>
      </c>
      <c r="K358" s="10"/>
      <c r="L358" s="10"/>
      <c r="M358" s="10"/>
      <c r="N358" s="10"/>
      <c r="O358" s="10"/>
      <c r="P358" s="10"/>
      <c r="Q358" s="13"/>
    </row>
    <row r="359" spans="1:17" ht="12.75">
      <c r="A359" s="6" t="s">
        <v>33</v>
      </c>
      <c r="B359" s="108">
        <v>17.4021</v>
      </c>
      <c r="C359" s="11">
        <v>28.7337</v>
      </c>
      <c r="D359" s="11">
        <v>27.5196</v>
      </c>
      <c r="E359" s="11">
        <v>109.6737</v>
      </c>
      <c r="F359" s="11">
        <v>333.4728</v>
      </c>
      <c r="G359" s="11">
        <v>272.7678</v>
      </c>
      <c r="H359" s="25">
        <v>208.0158</v>
      </c>
      <c r="I359" s="136">
        <v>997.5855</v>
      </c>
      <c r="J359" s="6" t="s">
        <v>33</v>
      </c>
      <c r="K359" s="26" t="s">
        <v>77</v>
      </c>
      <c r="L359" s="25">
        <v>997.5855</v>
      </c>
      <c r="M359" s="11">
        <v>16.188</v>
      </c>
      <c r="N359" s="11">
        <v>42.0888</v>
      </c>
      <c r="O359" s="13">
        <v>1064.7657000000002</v>
      </c>
      <c r="P359" s="11">
        <v>252.1281</v>
      </c>
      <c r="Q359" s="13">
        <v>1316.8938</v>
      </c>
    </row>
    <row r="360" spans="1:17" ht="12.75">
      <c r="A360" s="1" t="s">
        <v>34</v>
      </c>
      <c r="B360" s="108">
        <v>15</v>
      </c>
      <c r="C360" s="11">
        <v>29</v>
      </c>
      <c r="D360" s="11">
        <v>20</v>
      </c>
      <c r="E360" s="11">
        <v>139</v>
      </c>
      <c r="F360" s="11">
        <v>567</v>
      </c>
      <c r="G360" s="11">
        <v>349</v>
      </c>
      <c r="H360" s="11">
        <v>4</v>
      </c>
      <c r="I360" s="136">
        <v>1123</v>
      </c>
      <c r="J360" s="1" t="s">
        <v>34</v>
      </c>
      <c r="K360" s="25">
        <v>164</v>
      </c>
      <c r="L360" s="25">
        <v>1287</v>
      </c>
      <c r="M360" s="2">
        <v>38</v>
      </c>
      <c r="N360" s="2">
        <v>102</v>
      </c>
      <c r="O360" s="13">
        <v>1426</v>
      </c>
      <c r="P360" s="10">
        <v>325</v>
      </c>
      <c r="Q360" s="10">
        <v>1751</v>
      </c>
    </row>
    <row r="361" spans="1:17" ht="12.75">
      <c r="A361" s="1" t="s">
        <v>35</v>
      </c>
      <c r="B361" s="108">
        <v>33</v>
      </c>
      <c r="C361" s="11">
        <v>5</v>
      </c>
      <c r="D361" s="11">
        <v>50</v>
      </c>
      <c r="E361" s="11">
        <v>41</v>
      </c>
      <c r="F361" s="11">
        <v>1003</v>
      </c>
      <c r="G361" s="11">
        <v>405</v>
      </c>
      <c r="H361" s="11">
        <v>4</v>
      </c>
      <c r="I361" s="108">
        <v>1541</v>
      </c>
      <c r="J361" s="1" t="s">
        <v>35</v>
      </c>
      <c r="K361" s="10">
        <v>297</v>
      </c>
      <c r="L361" s="15">
        <v>1837</v>
      </c>
      <c r="M361" s="10">
        <v>35</v>
      </c>
      <c r="N361" s="2">
        <v>132</v>
      </c>
      <c r="O361" s="10">
        <v>2004</v>
      </c>
      <c r="P361" s="10">
        <v>449</v>
      </c>
      <c r="Q361" s="10">
        <v>2453</v>
      </c>
    </row>
    <row r="362" spans="1:17" ht="12.75">
      <c r="A362" s="1" t="s">
        <v>36</v>
      </c>
      <c r="B362" s="108">
        <v>73</v>
      </c>
      <c r="C362" s="11">
        <v>10</v>
      </c>
      <c r="D362" s="11">
        <v>150</v>
      </c>
      <c r="E362" s="11">
        <v>210</v>
      </c>
      <c r="F362" s="11">
        <v>1391</v>
      </c>
      <c r="G362" s="11">
        <v>302</v>
      </c>
      <c r="H362" s="11">
        <f>I362-B362-C362-D362-E362-F362-G362</f>
        <v>1</v>
      </c>
      <c r="I362" s="136">
        <v>2137</v>
      </c>
      <c r="J362" s="1" t="s">
        <v>36</v>
      </c>
      <c r="K362" s="25">
        <v>414</v>
      </c>
      <c r="L362" s="25">
        <v>2551</v>
      </c>
      <c r="M362" s="15">
        <v>28</v>
      </c>
      <c r="N362" s="15">
        <v>242</v>
      </c>
      <c r="O362" s="25">
        <v>2821</v>
      </c>
      <c r="P362" s="1">
        <v>928</v>
      </c>
      <c r="Q362" s="10">
        <v>3749</v>
      </c>
    </row>
    <row r="363" spans="1:17" ht="12.75">
      <c r="A363" s="6" t="s">
        <v>17</v>
      </c>
      <c r="B363" s="108">
        <v>27</v>
      </c>
      <c r="C363" s="11">
        <v>3</v>
      </c>
      <c r="D363" s="11">
        <v>82</v>
      </c>
      <c r="E363" s="11">
        <v>18</v>
      </c>
      <c r="F363" s="11">
        <v>1626</v>
      </c>
      <c r="G363" s="11">
        <v>194</v>
      </c>
      <c r="H363" s="26" t="s">
        <v>77</v>
      </c>
      <c r="I363" s="108">
        <v>1950</v>
      </c>
      <c r="J363" s="6" t="s">
        <v>17</v>
      </c>
      <c r="K363" s="2">
        <v>341</v>
      </c>
      <c r="L363" s="2">
        <v>2291</v>
      </c>
      <c r="M363" s="2">
        <v>21</v>
      </c>
      <c r="N363" s="2">
        <v>291</v>
      </c>
      <c r="O363" s="2">
        <v>2603</v>
      </c>
      <c r="P363" s="2">
        <v>2049</v>
      </c>
      <c r="Q363" s="2">
        <v>4652</v>
      </c>
    </row>
    <row r="364" spans="1:17" ht="12.75">
      <c r="A364" s="6" t="s">
        <v>37</v>
      </c>
      <c r="B364" s="28">
        <v>100.212</v>
      </c>
      <c r="C364" s="26">
        <v>4.552</v>
      </c>
      <c r="D364" s="26">
        <v>217.658</v>
      </c>
      <c r="E364" s="26">
        <v>75.69</v>
      </c>
      <c r="F364" s="25">
        <v>2283.021</v>
      </c>
      <c r="G364" s="26">
        <v>219.519</v>
      </c>
      <c r="H364" s="26" t="s">
        <v>77</v>
      </c>
      <c r="I364" s="27">
        <v>2900.772</v>
      </c>
      <c r="J364" s="6" t="s">
        <v>37</v>
      </c>
      <c r="K364" s="35">
        <v>381.535</v>
      </c>
      <c r="L364" s="35">
        <v>3282.307</v>
      </c>
      <c r="M364" s="26">
        <v>12.747</v>
      </c>
      <c r="N364" s="11">
        <v>499.36600000000027</v>
      </c>
      <c r="O364" s="35">
        <v>3794.42</v>
      </c>
      <c r="P364" s="35">
        <v>2340.1690000000003</v>
      </c>
      <c r="Q364" s="35">
        <v>6134.589</v>
      </c>
    </row>
    <row r="365" spans="1:17" ht="12.75">
      <c r="A365" s="6" t="s">
        <v>38</v>
      </c>
      <c r="B365" s="139">
        <v>76.773</v>
      </c>
      <c r="C365" s="36">
        <v>2.39</v>
      </c>
      <c r="D365" s="36">
        <v>138.651</v>
      </c>
      <c r="E365" s="36">
        <v>59.622</v>
      </c>
      <c r="F365" s="36">
        <v>2261.496</v>
      </c>
      <c r="G365" s="36">
        <v>167.968</v>
      </c>
      <c r="H365" s="26" t="s">
        <v>77</v>
      </c>
      <c r="I365" s="27">
        <v>2706.933</v>
      </c>
      <c r="J365" s="6" t="s">
        <v>38</v>
      </c>
      <c r="K365" s="35">
        <v>518.984</v>
      </c>
      <c r="L365" s="35">
        <v>3225.917</v>
      </c>
      <c r="M365" s="26">
        <v>8.738</v>
      </c>
      <c r="N365" s="11">
        <v>840.7279999999998</v>
      </c>
      <c r="O365" s="35">
        <v>4075.383</v>
      </c>
      <c r="P365" s="35">
        <v>2669.078</v>
      </c>
      <c r="Q365" s="35">
        <v>6744.460999999999</v>
      </c>
    </row>
    <row r="366" spans="1:17" ht="12.75">
      <c r="A366" s="6" t="s">
        <v>39</v>
      </c>
      <c r="B366" s="139">
        <v>41.808</v>
      </c>
      <c r="C366" s="36">
        <v>3.666</v>
      </c>
      <c r="D366" s="36">
        <v>183.277</v>
      </c>
      <c r="E366" s="36">
        <v>15.179</v>
      </c>
      <c r="F366" s="36">
        <v>1794.545</v>
      </c>
      <c r="G366" s="36">
        <v>183.614</v>
      </c>
      <c r="H366" s="26" t="s">
        <v>77</v>
      </c>
      <c r="I366" s="27">
        <v>2222.194</v>
      </c>
      <c r="J366" s="6" t="s">
        <v>39</v>
      </c>
      <c r="K366" s="35">
        <v>389.877</v>
      </c>
      <c r="L366" s="35">
        <v>2612.071</v>
      </c>
      <c r="M366" s="26">
        <v>9.668</v>
      </c>
      <c r="N366" s="11">
        <v>614.2319999999996</v>
      </c>
      <c r="O366" s="35">
        <v>3235.9709999999995</v>
      </c>
      <c r="P366" s="35">
        <v>2036.22</v>
      </c>
      <c r="Q366" s="35">
        <v>5272.191</v>
      </c>
    </row>
    <row r="367" spans="1:17" ht="12.75">
      <c r="A367" s="6" t="s">
        <v>40</v>
      </c>
      <c r="B367" s="28">
        <v>43.257</v>
      </c>
      <c r="C367" s="26">
        <v>3.385</v>
      </c>
      <c r="D367" s="26">
        <v>141.901</v>
      </c>
      <c r="E367" s="26">
        <v>13.653</v>
      </c>
      <c r="F367" s="26">
        <v>2076.821</v>
      </c>
      <c r="G367" s="26">
        <v>173.427</v>
      </c>
      <c r="H367" s="26" t="s">
        <v>77</v>
      </c>
      <c r="I367" s="27">
        <v>2452.542</v>
      </c>
      <c r="J367" s="6" t="s">
        <v>40</v>
      </c>
      <c r="K367" s="35">
        <v>461.12799999999993</v>
      </c>
      <c r="L367" s="35">
        <v>2913.67</v>
      </c>
      <c r="M367" s="26">
        <v>5.539</v>
      </c>
      <c r="N367" s="11">
        <v>680.4109999999998</v>
      </c>
      <c r="O367" s="35">
        <v>3599.62</v>
      </c>
      <c r="P367" s="35">
        <v>2793.6440000000007</v>
      </c>
      <c r="Q367" s="35">
        <v>6393.264000000001</v>
      </c>
    </row>
    <row r="368" spans="1:17" ht="12.75">
      <c r="A368" s="6" t="s">
        <v>30</v>
      </c>
      <c r="B368" s="28">
        <v>35.788</v>
      </c>
      <c r="C368" s="26">
        <v>2.883</v>
      </c>
      <c r="D368" s="26">
        <v>224.431</v>
      </c>
      <c r="E368" s="26">
        <v>29.701</v>
      </c>
      <c r="F368" s="26">
        <v>1983.247</v>
      </c>
      <c r="G368" s="26">
        <v>166.33</v>
      </c>
      <c r="H368" s="26" t="s">
        <v>77</v>
      </c>
      <c r="I368" s="27">
        <v>2442.652</v>
      </c>
      <c r="J368" s="6" t="s">
        <v>30</v>
      </c>
      <c r="K368" s="35">
        <v>382.64200000000005</v>
      </c>
      <c r="L368" s="35">
        <v>2825.294</v>
      </c>
      <c r="M368" s="26">
        <v>5.524</v>
      </c>
      <c r="N368" s="11">
        <v>516.6529999999997</v>
      </c>
      <c r="O368" s="35">
        <v>3347.4709999999995</v>
      </c>
      <c r="P368" s="35">
        <v>3745.714</v>
      </c>
      <c r="Q368" s="35">
        <v>7093.1849999999995</v>
      </c>
    </row>
    <row r="369" spans="1:17" ht="12.75">
      <c r="A369" s="18" t="s">
        <v>29</v>
      </c>
      <c r="B369" s="28">
        <v>43.352</v>
      </c>
      <c r="C369" s="26">
        <v>2.919</v>
      </c>
      <c r="D369" s="26">
        <v>320.823</v>
      </c>
      <c r="E369" s="26">
        <v>47.28</v>
      </c>
      <c r="F369" s="26">
        <v>2103.466</v>
      </c>
      <c r="G369" s="26">
        <v>195.267</v>
      </c>
      <c r="H369" s="29">
        <v>0.7470000000001278</v>
      </c>
      <c r="I369" s="27">
        <v>2713.854</v>
      </c>
      <c r="J369" s="18" t="s">
        <v>29</v>
      </c>
      <c r="K369" s="35">
        <v>419.658</v>
      </c>
      <c r="L369" s="35">
        <v>3133.5119999999997</v>
      </c>
      <c r="M369" s="26">
        <v>7.643</v>
      </c>
      <c r="N369" s="11">
        <v>453.8759999999998</v>
      </c>
      <c r="O369" s="35">
        <v>3595.0309999999995</v>
      </c>
      <c r="P369" s="35">
        <v>4223.005</v>
      </c>
      <c r="Q369" s="35">
        <v>7818.036</v>
      </c>
    </row>
    <row r="370" spans="1:17" ht="12.75">
      <c r="A370" s="18" t="s">
        <v>41</v>
      </c>
      <c r="B370" s="28">
        <v>37.889</v>
      </c>
      <c r="C370" s="26">
        <v>5.248</v>
      </c>
      <c r="D370" s="26">
        <v>280.87</v>
      </c>
      <c r="E370" s="26">
        <v>15.037</v>
      </c>
      <c r="F370" s="26">
        <v>2522.397</v>
      </c>
      <c r="G370" s="26">
        <v>224.267</v>
      </c>
      <c r="H370" s="29">
        <v>0.602999999999895</v>
      </c>
      <c r="I370" s="27">
        <v>3086.3109999999997</v>
      </c>
      <c r="J370" s="18" t="s">
        <v>41</v>
      </c>
      <c r="K370" s="35">
        <v>452.421</v>
      </c>
      <c r="L370" s="35">
        <v>3538.7319999999995</v>
      </c>
      <c r="M370" s="26">
        <v>10.58</v>
      </c>
      <c r="N370" s="11">
        <v>487.6789999999996</v>
      </c>
      <c r="O370" s="35">
        <v>4036.990999999999</v>
      </c>
      <c r="P370" s="35">
        <v>3921.1949999999997</v>
      </c>
      <c r="Q370" s="35">
        <v>7958.185999999999</v>
      </c>
    </row>
    <row r="371" spans="1:17" ht="12.75">
      <c r="A371" s="18"/>
      <c r="B371" s="108"/>
      <c r="C371" s="11"/>
      <c r="D371" s="11"/>
      <c r="E371" s="11"/>
      <c r="F371" s="16"/>
      <c r="G371" s="11"/>
      <c r="H371" s="11"/>
      <c r="I371" s="11"/>
      <c r="J371" s="18"/>
      <c r="K371" s="2"/>
      <c r="L371" s="2"/>
      <c r="M371" s="2"/>
      <c r="N371" s="2"/>
      <c r="O371" s="2"/>
      <c r="P371" s="2"/>
      <c r="Q371" s="2"/>
    </row>
    <row r="372" spans="1:17" ht="12.75">
      <c r="A372" s="5" t="s">
        <v>64</v>
      </c>
      <c r="B372" s="108"/>
      <c r="C372" s="11"/>
      <c r="D372" s="11"/>
      <c r="E372" s="11"/>
      <c r="F372" s="16"/>
      <c r="G372" s="11"/>
      <c r="H372" s="11"/>
      <c r="I372" s="11"/>
      <c r="J372" s="5" t="s">
        <v>64</v>
      </c>
      <c r="K372" s="10"/>
      <c r="L372" s="10"/>
      <c r="M372" s="2"/>
      <c r="N372" s="10"/>
      <c r="O372" s="2"/>
      <c r="P372" s="10"/>
      <c r="Q372" s="10"/>
    </row>
    <row r="373" spans="1:17" ht="12.75">
      <c r="A373" s="6" t="s">
        <v>33</v>
      </c>
      <c r="B373" s="136" t="s">
        <v>77</v>
      </c>
      <c r="C373" s="25" t="s">
        <v>77</v>
      </c>
      <c r="D373" s="25" t="s">
        <v>77</v>
      </c>
      <c r="E373" s="25" t="s">
        <v>77</v>
      </c>
      <c r="F373" s="25" t="s">
        <v>77</v>
      </c>
      <c r="G373" s="25" t="s">
        <v>77</v>
      </c>
      <c r="H373" s="25" t="s">
        <v>77</v>
      </c>
      <c r="I373" s="136" t="s">
        <v>77</v>
      </c>
      <c r="J373" s="6" t="s">
        <v>33</v>
      </c>
      <c r="K373" s="25" t="s">
        <v>77</v>
      </c>
      <c r="L373" s="25" t="s">
        <v>77</v>
      </c>
      <c r="M373" s="25" t="s">
        <v>77</v>
      </c>
      <c r="N373" s="25" t="s">
        <v>77</v>
      </c>
      <c r="O373" s="25" t="s">
        <v>77</v>
      </c>
      <c r="P373" s="25" t="s">
        <v>77</v>
      </c>
      <c r="Q373" s="25" t="s">
        <v>77</v>
      </c>
    </row>
    <row r="374" spans="1:17" ht="12.75">
      <c r="A374" s="1" t="s">
        <v>34</v>
      </c>
      <c r="B374" s="136" t="s">
        <v>77</v>
      </c>
      <c r="C374" s="25" t="s">
        <v>77</v>
      </c>
      <c r="D374" s="25" t="s">
        <v>77</v>
      </c>
      <c r="E374" s="25" t="s">
        <v>77</v>
      </c>
      <c r="F374" s="25" t="s">
        <v>77</v>
      </c>
      <c r="G374" s="25" t="s">
        <v>77</v>
      </c>
      <c r="H374" s="25" t="s">
        <v>77</v>
      </c>
      <c r="I374" s="136" t="s">
        <v>77</v>
      </c>
      <c r="J374" s="1" t="s">
        <v>34</v>
      </c>
      <c r="K374" s="25" t="s">
        <v>77</v>
      </c>
      <c r="L374" s="25" t="s">
        <v>77</v>
      </c>
      <c r="M374" s="25" t="s">
        <v>77</v>
      </c>
      <c r="N374" s="25" t="s">
        <v>77</v>
      </c>
      <c r="O374" s="25" t="s">
        <v>77</v>
      </c>
      <c r="P374" s="25" t="s">
        <v>77</v>
      </c>
      <c r="Q374" s="25" t="s">
        <v>77</v>
      </c>
    </row>
    <row r="375" spans="1:17" ht="12.75">
      <c r="A375" s="1" t="s">
        <v>35</v>
      </c>
      <c r="B375" s="136" t="s">
        <v>77</v>
      </c>
      <c r="C375" s="25" t="s">
        <v>77</v>
      </c>
      <c r="D375" s="25" t="s">
        <v>77</v>
      </c>
      <c r="E375" s="25" t="s">
        <v>77</v>
      </c>
      <c r="F375" s="25" t="s">
        <v>77</v>
      </c>
      <c r="G375" s="25" t="s">
        <v>77</v>
      </c>
      <c r="H375" s="25" t="s">
        <v>77</v>
      </c>
      <c r="I375" s="136" t="s">
        <v>77</v>
      </c>
      <c r="J375" s="1" t="s">
        <v>35</v>
      </c>
      <c r="K375" s="25" t="s">
        <v>77</v>
      </c>
      <c r="L375" s="25" t="s">
        <v>77</v>
      </c>
      <c r="M375" s="25" t="s">
        <v>77</v>
      </c>
      <c r="N375" s="25" t="s">
        <v>77</v>
      </c>
      <c r="O375" s="25" t="s">
        <v>77</v>
      </c>
      <c r="P375" s="25" t="s">
        <v>77</v>
      </c>
      <c r="Q375" s="25" t="s">
        <v>77</v>
      </c>
    </row>
    <row r="376" spans="1:17" ht="12.75">
      <c r="A376" s="1" t="s">
        <v>36</v>
      </c>
      <c r="B376" s="108">
        <v>10</v>
      </c>
      <c r="C376" s="25" t="s">
        <v>77</v>
      </c>
      <c r="D376" s="25" t="s">
        <v>77</v>
      </c>
      <c r="E376" s="25" t="s">
        <v>77</v>
      </c>
      <c r="F376" s="25" t="s">
        <v>77</v>
      </c>
      <c r="G376" s="25" t="s">
        <v>77</v>
      </c>
      <c r="H376" s="25" t="s">
        <v>77</v>
      </c>
      <c r="I376" s="136">
        <v>10</v>
      </c>
      <c r="J376" s="1" t="s">
        <v>36</v>
      </c>
      <c r="K376" s="25" t="s">
        <v>77</v>
      </c>
      <c r="L376" s="25" t="s">
        <v>77</v>
      </c>
      <c r="M376" s="25" t="s">
        <v>77</v>
      </c>
      <c r="N376" s="25" t="s">
        <v>77</v>
      </c>
      <c r="O376" s="25" t="s">
        <v>77</v>
      </c>
      <c r="P376" s="25" t="s">
        <v>77</v>
      </c>
      <c r="Q376" s="10">
        <v>10</v>
      </c>
    </row>
    <row r="377" spans="1:17" ht="12.75">
      <c r="A377" s="6" t="s">
        <v>17</v>
      </c>
      <c r="B377" s="108">
        <v>16</v>
      </c>
      <c r="C377" s="25" t="s">
        <v>77</v>
      </c>
      <c r="D377" s="25" t="s">
        <v>77</v>
      </c>
      <c r="E377" s="25" t="s">
        <v>77</v>
      </c>
      <c r="F377" s="25" t="s">
        <v>77</v>
      </c>
      <c r="G377" s="25" t="s">
        <v>77</v>
      </c>
      <c r="H377" s="25" t="s">
        <v>77</v>
      </c>
      <c r="I377" s="108">
        <v>16</v>
      </c>
      <c r="J377" s="6" t="s">
        <v>17</v>
      </c>
      <c r="K377" s="40" t="s">
        <v>77</v>
      </c>
      <c r="L377" s="35">
        <v>16</v>
      </c>
      <c r="M377" s="25" t="s">
        <v>77</v>
      </c>
      <c r="N377" s="2" t="s">
        <v>77</v>
      </c>
      <c r="O377" s="35">
        <v>16</v>
      </c>
      <c r="P377" s="25" t="s">
        <v>77</v>
      </c>
      <c r="Q377" s="35">
        <v>16</v>
      </c>
    </row>
    <row r="378" spans="1:17" ht="12.75">
      <c r="A378" s="6" t="s">
        <v>37</v>
      </c>
      <c r="B378" s="28">
        <v>8.685714285714287</v>
      </c>
      <c r="C378" s="25" t="s">
        <v>77</v>
      </c>
      <c r="D378" s="25" t="s">
        <v>77</v>
      </c>
      <c r="E378" s="25" t="s">
        <v>77</v>
      </c>
      <c r="F378" s="25" t="s">
        <v>77</v>
      </c>
      <c r="G378" s="25" t="s">
        <v>77</v>
      </c>
      <c r="H378" s="25" t="s">
        <v>77</v>
      </c>
      <c r="I378" s="27">
        <v>9.083719273245459</v>
      </c>
      <c r="J378" s="6" t="s">
        <v>37</v>
      </c>
      <c r="K378" s="40" t="s">
        <v>77</v>
      </c>
      <c r="L378" s="35">
        <v>9.366441040256502</v>
      </c>
      <c r="M378" s="25" t="s">
        <v>77</v>
      </c>
      <c r="N378" s="11">
        <v>2.383636363636363</v>
      </c>
      <c r="O378" s="35">
        <v>11.750077403892865</v>
      </c>
      <c r="P378" s="26" t="s">
        <v>77</v>
      </c>
      <c r="Q378" s="35">
        <v>12</v>
      </c>
    </row>
    <row r="379" spans="1:17" ht="12.75">
      <c r="A379" s="6" t="s">
        <v>38</v>
      </c>
      <c r="B379" s="139">
        <v>8.971428571428572</v>
      </c>
      <c r="C379" s="25" t="s">
        <v>77</v>
      </c>
      <c r="D379" s="25" t="s">
        <v>77</v>
      </c>
      <c r="E379" s="25" t="s">
        <v>77</v>
      </c>
      <c r="F379" s="25" t="s">
        <v>77</v>
      </c>
      <c r="G379" s="25" t="s">
        <v>77</v>
      </c>
      <c r="H379" s="25" t="s">
        <v>77</v>
      </c>
      <c r="I379" s="27">
        <v>9.366441040256502</v>
      </c>
      <c r="J379" s="6" t="s">
        <v>38</v>
      </c>
      <c r="K379" s="40" t="s">
        <v>77</v>
      </c>
      <c r="L379" s="35">
        <v>8.823227645172784</v>
      </c>
      <c r="M379" s="25" t="s">
        <v>77</v>
      </c>
      <c r="N379" s="11">
        <v>2.423636363636364</v>
      </c>
      <c r="O379" s="35">
        <v>11.246864008809148</v>
      </c>
      <c r="P379" s="25" t="s">
        <v>77</v>
      </c>
      <c r="Q379" s="35">
        <v>11.246864008809148</v>
      </c>
    </row>
    <row r="380" spans="1:17" ht="12.75">
      <c r="A380" s="6" t="s">
        <v>39</v>
      </c>
      <c r="B380" s="139">
        <v>8.457142857142859</v>
      </c>
      <c r="C380" s="25" t="s">
        <v>77</v>
      </c>
      <c r="D380" s="25" t="s">
        <v>77</v>
      </c>
      <c r="E380" s="25" t="s">
        <v>77</v>
      </c>
      <c r="F380" s="25" t="s">
        <v>77</v>
      </c>
      <c r="G380" s="25" t="s">
        <v>77</v>
      </c>
      <c r="H380" s="25" t="s">
        <v>77</v>
      </c>
      <c r="I380" s="27">
        <v>8.823227645172784</v>
      </c>
      <c r="J380" s="6" t="s">
        <v>39</v>
      </c>
      <c r="K380" s="40" t="s">
        <v>77</v>
      </c>
      <c r="L380" s="35">
        <v>8.766084788029925</v>
      </c>
      <c r="M380" s="25" t="s">
        <v>77</v>
      </c>
      <c r="N380" s="11">
        <v>2.623181818181818</v>
      </c>
      <c r="O380" s="35">
        <v>11.389266606211743</v>
      </c>
      <c r="P380" s="25" t="s">
        <v>77</v>
      </c>
      <c r="Q380" s="35">
        <v>11.389266606211743</v>
      </c>
    </row>
    <row r="381" spans="1:17" ht="12.75">
      <c r="A381" s="6" t="s">
        <v>40</v>
      </c>
      <c r="B381" s="28">
        <v>8.4</v>
      </c>
      <c r="C381" s="25" t="s">
        <v>77</v>
      </c>
      <c r="D381" s="25" t="s">
        <v>77</v>
      </c>
      <c r="E381" s="25" t="s">
        <v>77</v>
      </c>
      <c r="F381" s="25" t="s">
        <v>77</v>
      </c>
      <c r="G381" s="25" t="s">
        <v>77</v>
      </c>
      <c r="H381" s="25" t="s">
        <v>77</v>
      </c>
      <c r="I381" s="27">
        <v>8.766084788029925</v>
      </c>
      <c r="J381" s="6" t="s">
        <v>40</v>
      </c>
      <c r="K381" s="40" t="s">
        <v>77</v>
      </c>
      <c r="L381" s="35">
        <v>8.766084788029925</v>
      </c>
      <c r="M381" s="25" t="s">
        <v>77</v>
      </c>
      <c r="N381" s="11">
        <v>2.629090909090909</v>
      </c>
      <c r="O381" s="35">
        <v>11.395175697120834</v>
      </c>
      <c r="P381" s="25" t="s">
        <v>77</v>
      </c>
      <c r="Q381" s="35">
        <v>11.395175697120834</v>
      </c>
    </row>
    <row r="382" spans="1:17" ht="12.75">
      <c r="A382" s="6" t="s">
        <v>30</v>
      </c>
      <c r="B382" s="28">
        <v>8.4</v>
      </c>
      <c r="C382" s="25" t="s">
        <v>77</v>
      </c>
      <c r="D382" s="25" t="s">
        <v>77</v>
      </c>
      <c r="E382" s="25" t="s">
        <v>77</v>
      </c>
      <c r="F382" s="25" t="s">
        <v>77</v>
      </c>
      <c r="G382" s="25" t="s">
        <v>77</v>
      </c>
      <c r="H382" s="25" t="s">
        <v>77</v>
      </c>
      <c r="I382" s="27">
        <v>8.766084788029925</v>
      </c>
      <c r="J382" s="6" t="s">
        <v>30</v>
      </c>
      <c r="K382" s="40" t="s">
        <v>77</v>
      </c>
      <c r="L382" s="35">
        <v>8.949483434271466</v>
      </c>
      <c r="M382" s="25" t="s">
        <v>77</v>
      </c>
      <c r="N382" s="11">
        <v>2.629090909090909</v>
      </c>
      <c r="O382" s="35">
        <v>11.578574343362375</v>
      </c>
      <c r="P382" s="25" t="s">
        <v>77</v>
      </c>
      <c r="Q382" s="35">
        <v>11.578574343362375</v>
      </c>
    </row>
    <row r="383" spans="1:17" ht="12.75">
      <c r="A383" s="18" t="s">
        <v>29</v>
      </c>
      <c r="B383" s="28">
        <v>8.571428571428573</v>
      </c>
      <c r="C383" s="25" t="s">
        <v>77</v>
      </c>
      <c r="D383" s="25" t="s">
        <v>77</v>
      </c>
      <c r="E383" s="25" t="s">
        <v>77</v>
      </c>
      <c r="F383" s="25" t="s">
        <v>77</v>
      </c>
      <c r="G383" s="25" t="s">
        <v>77</v>
      </c>
      <c r="H383" s="25" t="s">
        <v>77</v>
      </c>
      <c r="I383" s="27">
        <v>8.949483434271466</v>
      </c>
      <c r="J383" s="18" t="s">
        <v>29</v>
      </c>
      <c r="K383" s="40" t="s">
        <v>77</v>
      </c>
      <c r="L383" s="35">
        <v>8.949483434271466</v>
      </c>
      <c r="M383" s="25" t="s">
        <v>77</v>
      </c>
      <c r="N383" s="11">
        <v>2.629090909090909</v>
      </c>
      <c r="O383" s="35">
        <v>11.578574343362375</v>
      </c>
      <c r="P383" s="25" t="s">
        <v>77</v>
      </c>
      <c r="Q383" s="35">
        <v>11.578574343362375</v>
      </c>
    </row>
    <row r="384" spans="1:17" ht="12.75">
      <c r="A384" s="18" t="s">
        <v>41</v>
      </c>
      <c r="B384" s="28">
        <v>8.571428571428573</v>
      </c>
      <c r="C384" s="25" t="s">
        <v>77</v>
      </c>
      <c r="D384" s="25" t="s">
        <v>77</v>
      </c>
      <c r="E384" s="25" t="s">
        <v>77</v>
      </c>
      <c r="F384" s="25" t="s">
        <v>77</v>
      </c>
      <c r="G384" s="25" t="s">
        <v>77</v>
      </c>
      <c r="H384" s="25" t="s">
        <v>77</v>
      </c>
      <c r="I384" s="27">
        <v>8.949483434271466</v>
      </c>
      <c r="J384" s="18" t="s">
        <v>41</v>
      </c>
      <c r="K384" s="10"/>
      <c r="L384" s="10"/>
      <c r="M384" s="10"/>
      <c r="N384" s="10"/>
      <c r="O384" s="10"/>
      <c r="P384" s="10"/>
      <c r="Q384" s="13"/>
    </row>
    <row r="385" spans="1:17" ht="12.75">
      <c r="A385" s="6" t="s">
        <v>0</v>
      </c>
      <c r="B385" s="108"/>
      <c r="C385" s="11"/>
      <c r="D385" s="11"/>
      <c r="E385" s="16"/>
      <c r="F385" s="11"/>
      <c r="G385" s="11"/>
      <c r="H385" s="11"/>
      <c r="I385" s="11"/>
      <c r="J385" s="6" t="s">
        <v>0</v>
      </c>
      <c r="K385" s="10"/>
      <c r="L385" s="2"/>
      <c r="M385" s="2"/>
      <c r="N385" s="2"/>
      <c r="O385" s="10"/>
      <c r="P385" s="10"/>
      <c r="Q385" s="10"/>
    </row>
    <row r="386" spans="1:17" ht="12.75">
      <c r="A386" s="5" t="s">
        <v>65</v>
      </c>
      <c r="B386" s="114"/>
      <c r="C386" s="14"/>
      <c r="D386" s="14"/>
      <c r="E386" s="14"/>
      <c r="F386" s="14"/>
      <c r="G386" s="14"/>
      <c r="H386" s="14"/>
      <c r="I386" s="14"/>
      <c r="J386" s="19" t="s">
        <v>65</v>
      </c>
      <c r="K386" s="93"/>
      <c r="L386" s="93"/>
      <c r="M386" s="93"/>
      <c r="N386" s="93"/>
      <c r="O386" s="93"/>
      <c r="P386" s="93"/>
      <c r="Q386" s="93"/>
    </row>
    <row r="387" spans="1:17" ht="12.75">
      <c r="A387" s="18" t="s">
        <v>33</v>
      </c>
      <c r="B387" s="109">
        <v>1520.0532</v>
      </c>
      <c r="C387" s="104">
        <v>141.2403</v>
      </c>
      <c r="D387" s="104">
        <v>49.7781</v>
      </c>
      <c r="E387" s="104">
        <v>3.2376</v>
      </c>
      <c r="F387" s="25" t="s">
        <v>77</v>
      </c>
      <c r="G387" s="101" t="s">
        <v>78</v>
      </c>
      <c r="H387" s="36">
        <v>194.6607</v>
      </c>
      <c r="I387" s="136">
        <v>1908.9698999999998</v>
      </c>
      <c r="J387" s="18" t="s">
        <v>33</v>
      </c>
      <c r="K387" s="35" t="s">
        <v>77</v>
      </c>
      <c r="L387" s="25">
        <v>1908.9698999999998</v>
      </c>
      <c r="M387" s="41">
        <v>50.5875</v>
      </c>
      <c r="N387" s="41">
        <v>39.6606</v>
      </c>
      <c r="O387" s="11">
        <v>1999.6227000000001</v>
      </c>
      <c r="P387" s="41">
        <v>193.4466</v>
      </c>
      <c r="Q387" s="41">
        <v>2193.0693</v>
      </c>
    </row>
    <row r="388" spans="1:17" ht="12.75">
      <c r="A388" s="93" t="s">
        <v>34</v>
      </c>
      <c r="B388" s="136">
        <v>2305</v>
      </c>
      <c r="C388" s="25">
        <v>152</v>
      </c>
      <c r="D388" s="25">
        <v>64</v>
      </c>
      <c r="E388" s="25">
        <v>2</v>
      </c>
      <c r="F388" s="25" t="s">
        <v>77</v>
      </c>
      <c r="G388" s="101" t="s">
        <v>78</v>
      </c>
      <c r="H388" s="11">
        <f>I388-B388-C388-D388-E388-F388-G388</f>
        <v>213</v>
      </c>
      <c r="I388" s="136">
        <v>2736</v>
      </c>
      <c r="J388" s="93" t="s">
        <v>34</v>
      </c>
      <c r="K388" s="25">
        <v>11</v>
      </c>
      <c r="L388" s="25">
        <v>2747</v>
      </c>
      <c r="M388" s="25">
        <v>81</v>
      </c>
      <c r="N388" s="25">
        <v>142</v>
      </c>
      <c r="O388" s="25">
        <v>2970</v>
      </c>
      <c r="P388" s="25">
        <v>265</v>
      </c>
      <c r="Q388" s="25">
        <v>3236</v>
      </c>
    </row>
    <row r="389" spans="1:17" ht="12.75">
      <c r="A389" s="93" t="s">
        <v>35</v>
      </c>
      <c r="B389" s="109">
        <v>2425</v>
      </c>
      <c r="C389" s="104">
        <v>129</v>
      </c>
      <c r="D389" s="104">
        <v>66</v>
      </c>
      <c r="E389" s="104">
        <v>12</v>
      </c>
      <c r="F389" s="101" t="s">
        <v>78</v>
      </c>
      <c r="G389" s="101" t="s">
        <v>78</v>
      </c>
      <c r="H389" s="104">
        <v>146</v>
      </c>
      <c r="I389" s="109">
        <v>2778</v>
      </c>
      <c r="J389" s="93" t="s">
        <v>35</v>
      </c>
      <c r="K389" s="98">
        <v>10</v>
      </c>
      <c r="L389" s="98">
        <v>2788</v>
      </c>
      <c r="M389" s="98">
        <v>114</v>
      </c>
      <c r="N389" s="98">
        <v>182</v>
      </c>
      <c r="O389" s="98">
        <v>3084</v>
      </c>
      <c r="P389" s="98">
        <v>326</v>
      </c>
      <c r="Q389" s="98">
        <v>3410</v>
      </c>
    </row>
    <row r="390" spans="1:17" ht="12.75">
      <c r="A390" s="93" t="s">
        <v>36</v>
      </c>
      <c r="B390" s="109">
        <v>2105</v>
      </c>
      <c r="C390" s="104">
        <v>96</v>
      </c>
      <c r="D390" s="104">
        <v>58</v>
      </c>
      <c r="E390" s="104">
        <v>16</v>
      </c>
      <c r="F390" s="101" t="s">
        <v>78</v>
      </c>
      <c r="G390" s="36" t="s">
        <v>77</v>
      </c>
      <c r="H390" s="11">
        <f>I390-B390-C390-D390-E390-F390-G390</f>
        <v>94</v>
      </c>
      <c r="I390" s="136">
        <v>2369</v>
      </c>
      <c r="J390" s="93" t="s">
        <v>36</v>
      </c>
      <c r="K390" s="36">
        <v>16</v>
      </c>
      <c r="L390" s="36">
        <v>2385</v>
      </c>
      <c r="M390" s="98">
        <v>183</v>
      </c>
      <c r="N390" s="104">
        <f>O390-L390-M390</f>
        <v>239</v>
      </c>
      <c r="O390" s="36">
        <v>2807</v>
      </c>
      <c r="P390" s="104">
        <f>Q390-O390</f>
        <v>487</v>
      </c>
      <c r="Q390" s="98">
        <v>3294</v>
      </c>
    </row>
    <row r="391" spans="1:17" ht="12.75">
      <c r="A391" s="18" t="s">
        <v>17</v>
      </c>
      <c r="B391" s="109">
        <v>1686</v>
      </c>
      <c r="C391" s="104">
        <v>46</v>
      </c>
      <c r="D391" s="104">
        <v>29</v>
      </c>
      <c r="E391" s="104">
        <v>18</v>
      </c>
      <c r="F391" s="101" t="s">
        <v>78</v>
      </c>
      <c r="G391" s="104" t="s">
        <v>77</v>
      </c>
      <c r="H391" s="11">
        <v>49</v>
      </c>
      <c r="I391" s="109">
        <v>1828</v>
      </c>
      <c r="J391" s="18" t="s">
        <v>17</v>
      </c>
      <c r="K391" s="98">
        <v>58</v>
      </c>
      <c r="L391" s="98">
        <v>1886</v>
      </c>
      <c r="M391" s="98">
        <v>233</v>
      </c>
      <c r="N391" s="2">
        <v>209</v>
      </c>
      <c r="O391" s="98">
        <v>2328</v>
      </c>
      <c r="P391" s="98">
        <v>566</v>
      </c>
      <c r="Q391" s="98">
        <v>2894</v>
      </c>
    </row>
    <row r="392" spans="1:17" ht="12.75">
      <c r="A392" s="18" t="s">
        <v>37</v>
      </c>
      <c r="B392" s="27">
        <v>1937.474</v>
      </c>
      <c r="C392" s="35">
        <v>39.867</v>
      </c>
      <c r="D392" s="35">
        <v>16.407</v>
      </c>
      <c r="E392" s="35">
        <v>39.034</v>
      </c>
      <c r="F392" s="36" t="s">
        <v>77</v>
      </c>
      <c r="G392" s="36" t="s">
        <v>77</v>
      </c>
      <c r="H392" s="29">
        <v>34.50099999999998</v>
      </c>
      <c r="I392" s="27">
        <v>2067.283</v>
      </c>
      <c r="J392" s="18" t="s">
        <v>37</v>
      </c>
      <c r="K392" s="35">
        <v>60.344</v>
      </c>
      <c r="L392" s="35">
        <v>2127.627</v>
      </c>
      <c r="M392" s="35">
        <v>315.316</v>
      </c>
      <c r="N392" s="11">
        <v>348.8229999999997</v>
      </c>
      <c r="O392" s="35">
        <v>2791.7659999999996</v>
      </c>
      <c r="P392" s="35">
        <v>698.542</v>
      </c>
      <c r="Q392" s="35">
        <v>3490.3079999999995</v>
      </c>
    </row>
    <row r="393" spans="1:17" ht="12.75">
      <c r="A393" s="18" t="s">
        <v>38</v>
      </c>
      <c r="B393" s="27">
        <v>1921.097</v>
      </c>
      <c r="C393" s="35">
        <v>31.874</v>
      </c>
      <c r="D393" s="35">
        <v>14.768</v>
      </c>
      <c r="E393" s="35">
        <v>33.158</v>
      </c>
      <c r="F393" s="36" t="s">
        <v>77</v>
      </c>
      <c r="G393" s="36" t="s">
        <v>77</v>
      </c>
      <c r="H393" s="29">
        <v>31.785999999999788</v>
      </c>
      <c r="I393" s="27">
        <v>2032.6829999999998</v>
      </c>
      <c r="J393" s="18" t="s">
        <v>38</v>
      </c>
      <c r="K393" s="35">
        <v>51.37</v>
      </c>
      <c r="L393" s="35">
        <v>2084.053</v>
      </c>
      <c r="M393" s="35">
        <v>321.166</v>
      </c>
      <c r="N393" s="11">
        <v>344.71600000000007</v>
      </c>
      <c r="O393" s="35">
        <v>2749.935</v>
      </c>
      <c r="P393" s="35">
        <v>662.418</v>
      </c>
      <c r="Q393" s="35">
        <v>3412.353</v>
      </c>
    </row>
    <row r="394" spans="1:17" ht="12.75">
      <c r="A394" s="18" t="s">
        <v>39</v>
      </c>
      <c r="B394" s="27">
        <v>1375.277</v>
      </c>
      <c r="C394" s="35">
        <v>26.948</v>
      </c>
      <c r="D394" s="35">
        <v>9.641</v>
      </c>
      <c r="E394" s="35">
        <v>41.497</v>
      </c>
      <c r="F394" s="36" t="s">
        <v>77</v>
      </c>
      <c r="G394" s="36" t="s">
        <v>77</v>
      </c>
      <c r="H394" s="29">
        <v>22.471999999999987</v>
      </c>
      <c r="I394" s="27">
        <v>1475.835</v>
      </c>
      <c r="J394" s="18" t="s">
        <v>39</v>
      </c>
      <c r="K394" s="35">
        <v>37.389</v>
      </c>
      <c r="L394" s="35">
        <v>1513.2240000000002</v>
      </c>
      <c r="M394" s="35">
        <v>261.402</v>
      </c>
      <c r="N394" s="11">
        <v>280.0169999999999</v>
      </c>
      <c r="O394" s="35">
        <v>2054.643</v>
      </c>
      <c r="P394" s="35">
        <v>567.648</v>
      </c>
      <c r="Q394" s="35">
        <v>2622.291</v>
      </c>
    </row>
    <row r="395" spans="1:17" ht="12.75">
      <c r="A395" s="18" t="s">
        <v>40</v>
      </c>
      <c r="B395" s="27">
        <v>1262.113</v>
      </c>
      <c r="C395" s="35">
        <v>19.944</v>
      </c>
      <c r="D395" s="35">
        <v>7.338</v>
      </c>
      <c r="E395" s="35">
        <v>48.292</v>
      </c>
      <c r="F395" s="36" t="s">
        <v>77</v>
      </c>
      <c r="G395" s="36" t="s">
        <v>77</v>
      </c>
      <c r="H395" s="29">
        <v>20.76299999999999</v>
      </c>
      <c r="I395" s="27">
        <v>1358.45</v>
      </c>
      <c r="J395" s="18" t="s">
        <v>40</v>
      </c>
      <c r="K395" s="35">
        <v>41.998</v>
      </c>
      <c r="L395" s="35">
        <v>1400.448</v>
      </c>
      <c r="M395" s="35">
        <v>192.069</v>
      </c>
      <c r="N395" s="11">
        <v>294.9169999999999</v>
      </c>
      <c r="O395" s="35">
        <v>1887.434</v>
      </c>
      <c r="P395" s="35">
        <v>591.124</v>
      </c>
      <c r="Q395" s="35">
        <v>2478.558</v>
      </c>
    </row>
    <row r="396" spans="1:17" ht="12.75">
      <c r="A396" s="18" t="s">
        <v>30</v>
      </c>
      <c r="B396" s="27">
        <v>1732.13</v>
      </c>
      <c r="C396" s="35">
        <v>29.889</v>
      </c>
      <c r="D396" s="35">
        <v>7.359</v>
      </c>
      <c r="E396" s="35">
        <v>57.835</v>
      </c>
      <c r="F396" s="36" t="s">
        <v>77</v>
      </c>
      <c r="G396" s="36" t="s">
        <v>77</v>
      </c>
      <c r="H396" s="29">
        <v>14.851999999999954</v>
      </c>
      <c r="I396" s="27">
        <v>1842.065</v>
      </c>
      <c r="J396" s="18" t="s">
        <v>30</v>
      </c>
      <c r="K396" s="35">
        <v>31.817999999999998</v>
      </c>
      <c r="L396" s="35">
        <v>1873.883</v>
      </c>
      <c r="M396" s="35">
        <v>222.173</v>
      </c>
      <c r="N396" s="11">
        <v>322.975</v>
      </c>
      <c r="O396" s="35">
        <v>2419.0310000000004</v>
      </c>
      <c r="P396" s="35">
        <v>668.077</v>
      </c>
      <c r="Q396" s="35">
        <v>3087.108</v>
      </c>
    </row>
    <row r="397" spans="1:17" ht="12.75">
      <c r="A397" s="18" t="s">
        <v>29</v>
      </c>
      <c r="B397" s="27">
        <v>1906.53</v>
      </c>
      <c r="C397" s="35">
        <v>29.818</v>
      </c>
      <c r="D397" s="35">
        <v>6.873</v>
      </c>
      <c r="E397" s="35">
        <v>59.911</v>
      </c>
      <c r="F397" s="36" t="s">
        <v>77</v>
      </c>
      <c r="G397" s="36" t="s">
        <v>77</v>
      </c>
      <c r="H397" s="29">
        <v>13.767000000000138</v>
      </c>
      <c r="I397" s="27">
        <v>2016.8990000000001</v>
      </c>
      <c r="J397" s="18" t="s">
        <v>29</v>
      </c>
      <c r="K397" s="35">
        <v>29.032</v>
      </c>
      <c r="L397" s="35">
        <v>2045.931</v>
      </c>
      <c r="M397" s="35">
        <v>335.382</v>
      </c>
      <c r="N397" s="11">
        <v>350.905</v>
      </c>
      <c r="O397" s="35">
        <v>2732.2180000000003</v>
      </c>
      <c r="P397" s="35">
        <v>664.482</v>
      </c>
      <c r="Q397" s="35">
        <v>3396.7</v>
      </c>
    </row>
    <row r="398" spans="1:17" ht="12.75">
      <c r="A398" s="18" t="s">
        <v>41</v>
      </c>
      <c r="B398" s="27">
        <v>1795.654</v>
      </c>
      <c r="C398" s="35">
        <v>18.786</v>
      </c>
      <c r="D398" s="35">
        <v>5.208</v>
      </c>
      <c r="E398" s="35">
        <v>68.185</v>
      </c>
      <c r="F398" s="36" t="s">
        <v>77</v>
      </c>
      <c r="G398" s="36" t="s">
        <v>77</v>
      </c>
      <c r="H398" s="29">
        <v>12.07800000000006</v>
      </c>
      <c r="I398" s="27">
        <v>1899.911</v>
      </c>
      <c r="J398" s="18" t="s">
        <v>41</v>
      </c>
      <c r="K398" s="35">
        <v>21.5</v>
      </c>
      <c r="L398" s="35">
        <v>1921.411</v>
      </c>
      <c r="M398" s="35">
        <v>391.191</v>
      </c>
      <c r="N398" s="11">
        <v>366.5779999999998</v>
      </c>
      <c r="O398" s="35">
        <v>2679.18</v>
      </c>
      <c r="P398" s="35">
        <v>630.1030000000001</v>
      </c>
      <c r="Q398" s="35">
        <v>3309.283</v>
      </c>
    </row>
    <row r="399" spans="10:17" ht="12.75">
      <c r="J399" s="156"/>
      <c r="K399" s="156"/>
      <c r="L399" s="156"/>
      <c r="M399" s="156"/>
      <c r="N399" s="156"/>
      <c r="O399" s="156"/>
      <c r="P399" s="156"/>
      <c r="Q399" s="156"/>
    </row>
    <row r="400" spans="1:17" ht="12.75">
      <c r="A400" s="151" t="s">
        <v>86</v>
      </c>
      <c r="B400" s="152"/>
      <c r="C400" s="152"/>
      <c r="D400" s="152"/>
      <c r="E400" s="152"/>
      <c r="F400" s="152"/>
      <c r="G400" s="152"/>
      <c r="H400" s="152"/>
      <c r="I400" s="152"/>
      <c r="J400" s="147" t="s">
        <v>86</v>
      </c>
      <c r="K400" s="148"/>
      <c r="L400" s="148"/>
      <c r="M400" s="148"/>
      <c r="N400" s="148"/>
      <c r="O400" s="148"/>
      <c r="P400" s="148"/>
      <c r="Q400" s="148"/>
    </row>
    <row r="401" spans="1:17" ht="12.75">
      <c r="A401" s="147" t="s">
        <v>90</v>
      </c>
      <c r="B401" s="148"/>
      <c r="C401" s="148"/>
      <c r="D401" s="148"/>
      <c r="E401" s="148"/>
      <c r="F401" s="148"/>
      <c r="G401" s="148"/>
      <c r="H401" s="148"/>
      <c r="I401" s="148"/>
      <c r="J401" s="147" t="s">
        <v>90</v>
      </c>
      <c r="K401" s="148"/>
      <c r="L401" s="148"/>
      <c r="M401" s="148"/>
      <c r="N401" s="148"/>
      <c r="O401" s="148"/>
      <c r="P401" s="148"/>
      <c r="Q401" s="148"/>
    </row>
    <row r="402" spans="1:17" ht="12.75">
      <c r="A402" s="153" t="s">
        <v>87</v>
      </c>
      <c r="B402" s="149"/>
      <c r="C402" s="149"/>
      <c r="D402" s="149"/>
      <c r="E402" s="149"/>
      <c r="F402" s="149"/>
      <c r="G402" s="149"/>
      <c r="H402" s="149"/>
      <c r="I402" s="150"/>
      <c r="J402" s="149" t="s">
        <v>87</v>
      </c>
      <c r="K402" s="150"/>
      <c r="L402" s="149"/>
      <c r="M402" s="149"/>
      <c r="N402" s="149"/>
      <c r="O402" s="149"/>
      <c r="P402" s="149"/>
      <c r="Q402" s="149"/>
    </row>
    <row r="403" spans="1:17" ht="12.75">
      <c r="A403" s="65" t="s">
        <v>31</v>
      </c>
      <c r="B403" s="78" t="s">
        <v>1</v>
      </c>
      <c r="C403" s="78" t="s">
        <v>2</v>
      </c>
      <c r="D403" s="78" t="s">
        <v>3</v>
      </c>
      <c r="E403" s="78" t="s">
        <v>4</v>
      </c>
      <c r="F403" s="78" t="s">
        <v>5</v>
      </c>
      <c r="G403" s="78" t="s">
        <v>6</v>
      </c>
      <c r="H403" s="78" t="s">
        <v>28</v>
      </c>
      <c r="I403" s="120" t="s">
        <v>8</v>
      </c>
      <c r="J403" s="65" t="s">
        <v>32</v>
      </c>
      <c r="K403" s="69" t="s">
        <v>21</v>
      </c>
      <c r="L403" s="120" t="s">
        <v>8</v>
      </c>
      <c r="M403" s="65" t="s">
        <v>22</v>
      </c>
      <c r="N403" s="123" t="s">
        <v>23</v>
      </c>
      <c r="O403" s="65" t="s">
        <v>8</v>
      </c>
      <c r="P403" s="123" t="s">
        <v>8</v>
      </c>
      <c r="Q403" s="119" t="s">
        <v>8</v>
      </c>
    </row>
    <row r="404" spans="1:17" ht="12.75">
      <c r="A404" s="49"/>
      <c r="B404" s="81"/>
      <c r="C404" s="82"/>
      <c r="D404" s="82"/>
      <c r="E404" s="82"/>
      <c r="F404" s="82"/>
      <c r="G404" s="81"/>
      <c r="H404" s="81" t="s">
        <v>7</v>
      </c>
      <c r="I404" s="75" t="s">
        <v>7</v>
      </c>
      <c r="J404" s="49"/>
      <c r="K404" s="70"/>
      <c r="L404" s="122" t="s">
        <v>14</v>
      </c>
      <c r="M404" s="80" t="s">
        <v>24</v>
      </c>
      <c r="N404" s="75" t="s">
        <v>25</v>
      </c>
      <c r="O404" s="80" t="s">
        <v>26</v>
      </c>
      <c r="P404" s="75" t="s">
        <v>11</v>
      </c>
      <c r="Q404" s="59" t="s">
        <v>12</v>
      </c>
    </row>
    <row r="405" spans="1:17" ht="12.75">
      <c r="A405" s="46" t="s">
        <v>0</v>
      </c>
      <c r="B405" s="82"/>
      <c r="C405" s="82"/>
      <c r="D405" s="82"/>
      <c r="E405" s="82"/>
      <c r="F405" s="82"/>
      <c r="G405" s="82"/>
      <c r="H405" s="81" t="s">
        <v>9</v>
      </c>
      <c r="I405" s="75" t="s">
        <v>9</v>
      </c>
      <c r="J405" s="46" t="s">
        <v>0</v>
      </c>
      <c r="K405" s="71"/>
      <c r="L405" s="67" t="s">
        <v>88</v>
      </c>
      <c r="M405" s="67"/>
      <c r="N405" s="75" t="s">
        <v>27</v>
      </c>
      <c r="O405" s="80" t="s">
        <v>10</v>
      </c>
      <c r="P405" s="75" t="s">
        <v>14</v>
      </c>
      <c r="Q405" s="59" t="s">
        <v>15</v>
      </c>
    </row>
    <row r="406" spans="1:17" ht="12.75">
      <c r="A406" s="47"/>
      <c r="B406" s="84"/>
      <c r="C406" s="84"/>
      <c r="D406" s="84"/>
      <c r="E406" s="84"/>
      <c r="F406" s="84"/>
      <c r="G406" s="84"/>
      <c r="H406" s="89" t="s">
        <v>13</v>
      </c>
      <c r="I406" s="121" t="s">
        <v>13</v>
      </c>
      <c r="J406" s="47"/>
      <c r="K406" s="72"/>
      <c r="L406" s="76"/>
      <c r="M406" s="68"/>
      <c r="N406" s="76"/>
      <c r="O406" s="68"/>
      <c r="P406" s="121" t="s">
        <v>10</v>
      </c>
      <c r="Q406" s="47"/>
    </row>
    <row r="407" spans="1:17" ht="24" customHeight="1">
      <c r="A407" s="90" t="s">
        <v>16</v>
      </c>
      <c r="B407" s="86">
        <v>2</v>
      </c>
      <c r="C407" s="86">
        <v>3</v>
      </c>
      <c r="D407" s="86">
        <v>4</v>
      </c>
      <c r="E407" s="86">
        <v>5</v>
      </c>
      <c r="F407" s="86">
        <v>6</v>
      </c>
      <c r="G407" s="86">
        <v>7</v>
      </c>
      <c r="H407" s="86">
        <v>8</v>
      </c>
      <c r="I407" s="86">
        <v>9</v>
      </c>
      <c r="J407" s="90" t="s">
        <v>16</v>
      </c>
      <c r="K407" s="60">
        <v>10</v>
      </c>
      <c r="L407" s="60">
        <v>11</v>
      </c>
      <c r="M407" s="62">
        <v>12</v>
      </c>
      <c r="N407" s="60">
        <v>13</v>
      </c>
      <c r="O407" s="62">
        <v>14</v>
      </c>
      <c r="P407" s="61">
        <v>15</v>
      </c>
      <c r="Q407" s="124">
        <v>16</v>
      </c>
    </row>
    <row r="408" spans="1:17" ht="12.75">
      <c r="A408" s="19"/>
      <c r="B408" s="20"/>
      <c r="C408" s="20"/>
      <c r="D408" s="20"/>
      <c r="E408" s="20"/>
      <c r="F408" s="20"/>
      <c r="G408" s="20"/>
      <c r="H408" s="20"/>
      <c r="I408" s="20"/>
      <c r="J408" s="19"/>
      <c r="K408" s="21"/>
      <c r="L408" s="21"/>
      <c r="M408" s="21"/>
      <c r="N408" s="21"/>
      <c r="O408" s="21"/>
      <c r="P408" s="22"/>
      <c r="Q408" s="22"/>
    </row>
    <row r="409" spans="1:17" ht="12.75">
      <c r="A409" s="5" t="s">
        <v>66</v>
      </c>
      <c r="B409" s="9"/>
      <c r="C409" s="9"/>
      <c r="D409" s="9"/>
      <c r="E409" s="9"/>
      <c r="F409" s="9"/>
      <c r="G409" s="9"/>
      <c r="H409" s="9"/>
      <c r="I409" s="9"/>
      <c r="J409" s="5" t="s">
        <v>66</v>
      </c>
      <c r="K409" s="10"/>
      <c r="L409" s="10"/>
      <c r="M409" s="10"/>
      <c r="N409" s="10"/>
      <c r="O409" s="10"/>
      <c r="P409" s="10"/>
      <c r="Q409" s="10"/>
    </row>
    <row r="410" spans="1:17" ht="12.75">
      <c r="A410" s="6" t="s">
        <v>33</v>
      </c>
      <c r="B410" s="25" t="s">
        <v>77</v>
      </c>
      <c r="C410" s="25" t="s">
        <v>77</v>
      </c>
      <c r="D410" s="25" t="s">
        <v>77</v>
      </c>
      <c r="E410" s="25" t="s">
        <v>77</v>
      </c>
      <c r="F410" s="25" t="s">
        <v>77</v>
      </c>
      <c r="G410" s="25" t="s">
        <v>77</v>
      </c>
      <c r="H410" s="25" t="s">
        <v>77</v>
      </c>
      <c r="I410" s="25" t="s">
        <v>77</v>
      </c>
      <c r="J410" s="6" t="s">
        <v>33</v>
      </c>
      <c r="K410" s="25" t="s">
        <v>77</v>
      </c>
      <c r="L410" s="25" t="s">
        <v>77</v>
      </c>
      <c r="M410" s="25" t="s">
        <v>77</v>
      </c>
      <c r="N410" s="25" t="s">
        <v>77</v>
      </c>
      <c r="O410" s="25" t="s">
        <v>77</v>
      </c>
      <c r="P410" s="25" t="s">
        <v>77</v>
      </c>
      <c r="Q410" s="25" t="s">
        <v>77</v>
      </c>
    </row>
    <row r="411" spans="1:17" ht="12.75">
      <c r="A411" s="1" t="s">
        <v>34</v>
      </c>
      <c r="B411" s="11">
        <v>8</v>
      </c>
      <c r="C411" s="25" t="s">
        <v>77</v>
      </c>
      <c r="D411" s="25" t="s">
        <v>77</v>
      </c>
      <c r="E411" s="25" t="s">
        <v>77</v>
      </c>
      <c r="F411" s="25" t="s">
        <v>77</v>
      </c>
      <c r="G411" s="25" t="s">
        <v>77</v>
      </c>
      <c r="H411" s="25" t="s">
        <v>77</v>
      </c>
      <c r="I411" s="25">
        <v>8</v>
      </c>
      <c r="J411" s="1" t="s">
        <v>34</v>
      </c>
      <c r="K411" s="35" t="s">
        <v>77</v>
      </c>
      <c r="L411" s="25">
        <v>8</v>
      </c>
      <c r="M411" s="15" t="s">
        <v>78</v>
      </c>
      <c r="N411" s="10">
        <v>2</v>
      </c>
      <c r="O411" s="13">
        <v>11</v>
      </c>
      <c r="P411" s="15" t="s">
        <v>78</v>
      </c>
      <c r="Q411" s="10">
        <v>12</v>
      </c>
    </row>
    <row r="412" spans="1:17" ht="12.75">
      <c r="A412" s="1" t="s">
        <v>35</v>
      </c>
      <c r="B412" s="11">
        <v>17</v>
      </c>
      <c r="C412" s="25" t="s">
        <v>77</v>
      </c>
      <c r="D412" s="25" t="s">
        <v>77</v>
      </c>
      <c r="E412" s="25" t="s">
        <v>77</v>
      </c>
      <c r="F412" s="25" t="s">
        <v>77</v>
      </c>
      <c r="G412" s="25" t="s">
        <v>77</v>
      </c>
      <c r="H412" s="11"/>
      <c r="I412" s="11">
        <v>17</v>
      </c>
      <c r="J412" s="1" t="s">
        <v>35</v>
      </c>
      <c r="K412" s="35" t="s">
        <v>77</v>
      </c>
      <c r="L412" s="10">
        <v>17</v>
      </c>
      <c r="M412" s="2" t="s">
        <v>77</v>
      </c>
      <c r="N412" s="10">
        <v>5</v>
      </c>
      <c r="O412" s="10">
        <v>22</v>
      </c>
      <c r="P412" s="2" t="s">
        <v>77</v>
      </c>
      <c r="Q412" s="10">
        <v>22</v>
      </c>
    </row>
    <row r="413" spans="1:17" ht="12.75">
      <c r="A413" s="1" t="s">
        <v>36</v>
      </c>
      <c r="B413" s="11">
        <v>18</v>
      </c>
      <c r="C413" s="25" t="s">
        <v>77</v>
      </c>
      <c r="D413" s="25" t="s">
        <v>77</v>
      </c>
      <c r="E413" s="25" t="s">
        <v>77</v>
      </c>
      <c r="F413" s="11">
        <v>2</v>
      </c>
      <c r="G413" s="25" t="s">
        <v>77</v>
      </c>
      <c r="H413" s="25" t="s">
        <v>77</v>
      </c>
      <c r="I413" s="25">
        <v>20</v>
      </c>
      <c r="J413" s="1" t="s">
        <v>36</v>
      </c>
      <c r="K413" s="25" t="s">
        <v>77</v>
      </c>
      <c r="L413" s="25">
        <v>20</v>
      </c>
      <c r="M413" s="15" t="s">
        <v>78</v>
      </c>
      <c r="N413" s="10">
        <v>9</v>
      </c>
      <c r="O413" s="25">
        <v>29</v>
      </c>
      <c r="P413" s="25">
        <v>7</v>
      </c>
      <c r="Q413" s="142">
        <v>36</v>
      </c>
    </row>
    <row r="414" spans="1:17" ht="12.75">
      <c r="A414" s="6" t="s">
        <v>17</v>
      </c>
      <c r="B414" s="11">
        <v>33</v>
      </c>
      <c r="C414" s="25" t="s">
        <v>77</v>
      </c>
      <c r="D414" s="25" t="s">
        <v>77</v>
      </c>
      <c r="E414" s="25" t="s">
        <v>77</v>
      </c>
      <c r="F414" s="15" t="s">
        <v>78</v>
      </c>
      <c r="G414" s="11" t="s">
        <v>77</v>
      </c>
      <c r="H414" s="11" t="s">
        <v>80</v>
      </c>
      <c r="I414" s="11">
        <v>33</v>
      </c>
      <c r="J414" s="6" t="s">
        <v>17</v>
      </c>
      <c r="K414" s="10">
        <v>1</v>
      </c>
      <c r="L414" s="10">
        <v>34</v>
      </c>
      <c r="M414" s="15" t="s">
        <v>78</v>
      </c>
      <c r="N414" s="2">
        <v>7</v>
      </c>
      <c r="O414" s="10">
        <v>41</v>
      </c>
      <c r="P414" s="15" t="s">
        <v>78</v>
      </c>
      <c r="Q414" s="10">
        <v>41</v>
      </c>
    </row>
    <row r="415" spans="1:17" ht="12.75">
      <c r="A415" s="6" t="s">
        <v>37</v>
      </c>
      <c r="B415" s="26">
        <v>99.00971786833856</v>
      </c>
      <c r="C415" s="25" t="s">
        <v>77</v>
      </c>
      <c r="D415" s="25" t="s">
        <v>77</v>
      </c>
      <c r="E415" s="25" t="s">
        <v>77</v>
      </c>
      <c r="F415" s="25" t="s">
        <v>77</v>
      </c>
      <c r="G415" s="25" t="s">
        <v>77</v>
      </c>
      <c r="H415" s="25" t="s">
        <v>77</v>
      </c>
      <c r="I415" s="35">
        <v>99.37638453500522</v>
      </c>
      <c r="J415" s="6" t="s">
        <v>37</v>
      </c>
      <c r="K415" s="35">
        <v>1.45</v>
      </c>
      <c r="L415" s="35">
        <v>100.82638453500522</v>
      </c>
      <c r="M415" s="25" t="s">
        <v>77</v>
      </c>
      <c r="N415" s="11">
        <v>2.7752747760229113</v>
      </c>
      <c r="O415" s="35">
        <v>103.60165931102813</v>
      </c>
      <c r="P415" s="25" t="s">
        <v>77</v>
      </c>
      <c r="Q415" s="35">
        <v>103.60165931102813</v>
      </c>
    </row>
    <row r="416" spans="1:17" ht="12.75">
      <c r="A416" s="6" t="s">
        <v>38</v>
      </c>
      <c r="B416" s="26">
        <v>101.30940438871473</v>
      </c>
      <c r="C416" s="25" t="s">
        <v>77</v>
      </c>
      <c r="D416" s="25" t="s">
        <v>77</v>
      </c>
      <c r="E416" s="25" t="s">
        <v>77</v>
      </c>
      <c r="F416" s="25" t="s">
        <v>77</v>
      </c>
      <c r="G416" s="25" t="s">
        <v>77</v>
      </c>
      <c r="H416" s="25" t="s">
        <v>77</v>
      </c>
      <c r="I416" s="35">
        <v>101.70940438871473</v>
      </c>
      <c r="J416" s="6" t="s">
        <v>38</v>
      </c>
      <c r="K416" s="35">
        <v>1.15</v>
      </c>
      <c r="L416" s="35">
        <v>102.85940438871474</v>
      </c>
      <c r="M416" s="25" t="s">
        <v>77</v>
      </c>
      <c r="N416" s="11">
        <v>2.7501616329546437</v>
      </c>
      <c r="O416" s="35">
        <v>105.60956602166938</v>
      </c>
      <c r="P416" s="25" t="s">
        <v>77</v>
      </c>
      <c r="Q416" s="35">
        <v>105.60956602166938</v>
      </c>
    </row>
    <row r="417" spans="1:17" ht="12.75">
      <c r="A417" s="6" t="s">
        <v>39</v>
      </c>
      <c r="B417" s="26">
        <v>104.841065830721</v>
      </c>
      <c r="C417" s="25" t="s">
        <v>77</v>
      </c>
      <c r="D417" s="25" t="s">
        <v>77</v>
      </c>
      <c r="E417" s="25" t="s">
        <v>77</v>
      </c>
      <c r="F417" s="25" t="s">
        <v>77</v>
      </c>
      <c r="G417" s="25" t="s">
        <v>77</v>
      </c>
      <c r="H417" s="25" t="s">
        <v>77</v>
      </c>
      <c r="I417" s="35">
        <v>105.141065830721</v>
      </c>
      <c r="J417" s="6" t="s">
        <v>39</v>
      </c>
      <c r="K417" s="35">
        <v>1.1666666666666667</v>
      </c>
      <c r="L417" s="35">
        <v>106.30773249738768</v>
      </c>
      <c r="M417" s="25" t="s">
        <v>77</v>
      </c>
      <c r="N417" s="11">
        <v>2.8329084695668314</v>
      </c>
      <c r="O417" s="35">
        <v>109.1406409669545</v>
      </c>
      <c r="P417" s="25" t="s">
        <v>77</v>
      </c>
      <c r="Q417" s="35">
        <v>109.1406409669545</v>
      </c>
    </row>
    <row r="418" spans="1:17" ht="12.75">
      <c r="A418" s="6" t="s">
        <v>40</v>
      </c>
      <c r="B418" s="26">
        <v>97.61347962382445</v>
      </c>
      <c r="C418" s="25" t="s">
        <v>77</v>
      </c>
      <c r="D418" s="25" t="s">
        <v>77</v>
      </c>
      <c r="E418" s="25" t="s">
        <v>77</v>
      </c>
      <c r="F418" s="25" t="s">
        <v>77</v>
      </c>
      <c r="G418" s="25" t="s">
        <v>77</v>
      </c>
      <c r="H418" s="25" t="s">
        <v>77</v>
      </c>
      <c r="I418" s="35">
        <v>98.01347962382445</v>
      </c>
      <c r="J418" s="6" t="s">
        <v>40</v>
      </c>
      <c r="K418" s="35">
        <v>1.0833333333333335</v>
      </c>
      <c r="L418" s="35">
        <v>99.09681295715778</v>
      </c>
      <c r="M418" s="25" t="s">
        <v>77</v>
      </c>
      <c r="N418" s="11">
        <v>2.796684215387458</v>
      </c>
      <c r="O418" s="35">
        <v>101.89349717254524</v>
      </c>
      <c r="P418" s="25" t="s">
        <v>77</v>
      </c>
      <c r="Q418" s="35">
        <v>101.89349717254524</v>
      </c>
    </row>
    <row r="419" spans="1:17" ht="12.75">
      <c r="A419" s="6" t="s">
        <v>30</v>
      </c>
      <c r="B419" s="26">
        <v>99.6257053291536</v>
      </c>
      <c r="C419" s="25" t="s">
        <v>77</v>
      </c>
      <c r="D419" s="25" t="s">
        <v>77</v>
      </c>
      <c r="E419" s="25" t="s">
        <v>77</v>
      </c>
      <c r="F419" s="25" t="s">
        <v>77</v>
      </c>
      <c r="G419" s="25" t="s">
        <v>77</v>
      </c>
      <c r="H419" s="25" t="s">
        <v>77</v>
      </c>
      <c r="I419" s="35">
        <v>99.99237199582026</v>
      </c>
      <c r="J419" s="6" t="s">
        <v>30</v>
      </c>
      <c r="K419" s="35">
        <v>1.2166666666666668</v>
      </c>
      <c r="L419" s="35">
        <v>101.20903866248693</v>
      </c>
      <c r="M419" s="25" t="s">
        <v>77</v>
      </c>
      <c r="N419" s="11">
        <v>2.725861272744055</v>
      </c>
      <c r="O419" s="35">
        <v>103.93489993523099</v>
      </c>
      <c r="P419" s="25" t="s">
        <v>77</v>
      </c>
      <c r="Q419" s="35">
        <v>103.93489993523099</v>
      </c>
    </row>
    <row r="420" spans="1:17" ht="12.75">
      <c r="A420" s="18" t="s">
        <v>29</v>
      </c>
      <c r="B420" s="26">
        <v>100.48808777429466</v>
      </c>
      <c r="C420" s="25" t="s">
        <v>77</v>
      </c>
      <c r="D420" s="25" t="s">
        <v>77</v>
      </c>
      <c r="E420" s="25" t="s">
        <v>77</v>
      </c>
      <c r="F420" s="25" t="s">
        <v>77</v>
      </c>
      <c r="G420" s="25" t="s">
        <v>77</v>
      </c>
      <c r="H420" s="25" t="s">
        <v>77</v>
      </c>
      <c r="I420" s="35">
        <v>100.85475444096132</v>
      </c>
      <c r="J420" s="18" t="s">
        <v>29</v>
      </c>
      <c r="K420" s="35">
        <v>1.2</v>
      </c>
      <c r="L420" s="35">
        <v>102.05475444096132</v>
      </c>
      <c r="M420" s="25" t="s">
        <v>77</v>
      </c>
      <c r="N420" s="11">
        <v>2.725861272744055</v>
      </c>
      <c r="O420" s="35">
        <v>104.78061571370537</v>
      </c>
      <c r="P420" s="25" t="s">
        <v>77</v>
      </c>
      <c r="Q420" s="35">
        <v>104.78061571370537</v>
      </c>
    </row>
    <row r="421" spans="1:17" ht="12.75">
      <c r="A421" s="18" t="s">
        <v>41</v>
      </c>
      <c r="B421" s="26">
        <v>103.07523510971787</v>
      </c>
      <c r="C421" s="25" t="s">
        <v>77</v>
      </c>
      <c r="D421" s="25" t="s">
        <v>77</v>
      </c>
      <c r="E421" s="25" t="s">
        <v>77</v>
      </c>
      <c r="F421" s="25" t="s">
        <v>77</v>
      </c>
      <c r="G421" s="25" t="s">
        <v>77</v>
      </c>
      <c r="H421" s="25" t="s">
        <v>77</v>
      </c>
      <c r="I421" s="35">
        <v>103.4085684430512</v>
      </c>
      <c r="J421" s="18" t="s">
        <v>41</v>
      </c>
      <c r="K421" s="35">
        <v>1.1333333333333335</v>
      </c>
      <c r="L421" s="35">
        <v>104.54190177638453</v>
      </c>
      <c r="M421" s="25" t="s">
        <v>77</v>
      </c>
      <c r="N421" s="11">
        <v>2.7213447861826836</v>
      </c>
      <c r="O421" s="35">
        <v>107.26324656256722</v>
      </c>
      <c r="P421" s="25" t="s">
        <v>77</v>
      </c>
      <c r="Q421" s="35">
        <v>107.26324656256722</v>
      </c>
    </row>
    <row r="422" spans="1:10" ht="12.75">
      <c r="A422" s="18"/>
      <c r="B422" s="11"/>
      <c r="C422" s="11"/>
      <c r="D422" s="11"/>
      <c r="E422" s="11"/>
      <c r="F422" s="14"/>
      <c r="G422" s="11"/>
      <c r="H422" s="11"/>
      <c r="I422" s="14"/>
      <c r="J422" s="18"/>
    </row>
    <row r="423" spans="1:17" ht="12.75">
      <c r="A423" s="5" t="s">
        <v>67</v>
      </c>
      <c r="B423" s="11"/>
      <c r="C423" s="11"/>
      <c r="D423" s="11"/>
      <c r="E423" s="11"/>
      <c r="F423" s="11"/>
      <c r="G423" s="11"/>
      <c r="H423" s="11"/>
      <c r="I423" s="11"/>
      <c r="J423" s="5" t="s">
        <v>67</v>
      </c>
      <c r="K423" s="10"/>
      <c r="L423" s="10"/>
      <c r="M423" s="10"/>
      <c r="N423" s="10"/>
      <c r="O423" s="10"/>
      <c r="P423" s="10"/>
      <c r="Q423" s="13"/>
    </row>
    <row r="424" spans="1:17" ht="12.75">
      <c r="A424" s="6" t="s">
        <v>33</v>
      </c>
      <c r="B424" s="25" t="s">
        <v>77</v>
      </c>
      <c r="C424" s="25" t="s">
        <v>77</v>
      </c>
      <c r="D424" s="25" t="s">
        <v>77</v>
      </c>
      <c r="E424" s="25" t="s">
        <v>77</v>
      </c>
      <c r="F424" s="25" t="s">
        <v>77</v>
      </c>
      <c r="G424" s="25" t="s">
        <v>77</v>
      </c>
      <c r="H424" s="25" t="s">
        <v>77</v>
      </c>
      <c r="I424" s="25" t="s">
        <v>77</v>
      </c>
      <c r="J424" s="6" t="s">
        <v>33</v>
      </c>
      <c r="K424" s="25" t="s">
        <v>77</v>
      </c>
      <c r="L424" s="25" t="s">
        <v>77</v>
      </c>
      <c r="M424" s="25" t="s">
        <v>77</v>
      </c>
      <c r="N424" s="25" t="s">
        <v>77</v>
      </c>
      <c r="O424" s="25" t="s">
        <v>77</v>
      </c>
      <c r="P424" s="25" t="s">
        <v>77</v>
      </c>
      <c r="Q424" s="25" t="s">
        <v>77</v>
      </c>
    </row>
    <row r="425" spans="1:17" ht="12.75">
      <c r="A425" s="1" t="s">
        <v>34</v>
      </c>
      <c r="B425" s="25" t="s">
        <v>77</v>
      </c>
      <c r="C425" s="25" t="s">
        <v>77</v>
      </c>
      <c r="D425" s="25" t="s">
        <v>77</v>
      </c>
      <c r="E425" s="25" t="s">
        <v>77</v>
      </c>
      <c r="F425" s="25" t="s">
        <v>77</v>
      </c>
      <c r="G425" s="25" t="s">
        <v>77</v>
      </c>
      <c r="H425" s="25" t="s">
        <v>77</v>
      </c>
      <c r="I425" s="25" t="s">
        <v>77</v>
      </c>
      <c r="J425" s="1" t="s">
        <v>34</v>
      </c>
      <c r="K425" s="25" t="s">
        <v>77</v>
      </c>
      <c r="L425" s="25" t="s">
        <v>77</v>
      </c>
      <c r="M425" s="25" t="s">
        <v>77</v>
      </c>
      <c r="N425" s="25" t="s">
        <v>77</v>
      </c>
      <c r="O425" s="25" t="s">
        <v>77</v>
      </c>
      <c r="P425" s="25" t="s">
        <v>77</v>
      </c>
      <c r="Q425" s="25" t="s">
        <v>77</v>
      </c>
    </row>
    <row r="426" spans="1:17" ht="12.75">
      <c r="A426" s="1" t="s">
        <v>35</v>
      </c>
      <c r="B426" s="25" t="s">
        <v>77</v>
      </c>
      <c r="C426" s="25" t="s">
        <v>77</v>
      </c>
      <c r="D426" s="25" t="s">
        <v>77</v>
      </c>
      <c r="E426" s="25" t="s">
        <v>77</v>
      </c>
      <c r="F426" s="25" t="s">
        <v>77</v>
      </c>
      <c r="G426" s="25" t="s">
        <v>77</v>
      </c>
      <c r="H426" s="25" t="s">
        <v>77</v>
      </c>
      <c r="I426" s="25" t="s">
        <v>77</v>
      </c>
      <c r="J426" s="1" t="s">
        <v>35</v>
      </c>
      <c r="K426" s="25" t="s">
        <v>77</v>
      </c>
      <c r="L426" s="25" t="s">
        <v>77</v>
      </c>
      <c r="M426" s="25" t="s">
        <v>77</v>
      </c>
      <c r="N426" s="25" t="s">
        <v>77</v>
      </c>
      <c r="O426" s="25" t="s">
        <v>77</v>
      </c>
      <c r="P426" s="25" t="s">
        <v>77</v>
      </c>
      <c r="Q426" s="25" t="s">
        <v>77</v>
      </c>
    </row>
    <row r="427" spans="1:17" ht="12.75">
      <c r="A427" s="1" t="s">
        <v>36</v>
      </c>
      <c r="B427" s="25" t="s">
        <v>77</v>
      </c>
      <c r="C427" s="25" t="s">
        <v>77</v>
      </c>
      <c r="D427" s="25" t="s">
        <v>77</v>
      </c>
      <c r="E427" s="25" t="s">
        <v>77</v>
      </c>
      <c r="F427" s="25" t="s">
        <v>77</v>
      </c>
      <c r="G427" s="25" t="s">
        <v>77</v>
      </c>
      <c r="H427" s="25" t="s">
        <v>77</v>
      </c>
      <c r="I427" s="25" t="s">
        <v>77</v>
      </c>
      <c r="J427" s="1" t="s">
        <v>36</v>
      </c>
      <c r="K427" s="25" t="s">
        <v>77</v>
      </c>
      <c r="L427" s="25" t="s">
        <v>77</v>
      </c>
      <c r="M427" s="25" t="s">
        <v>77</v>
      </c>
      <c r="N427" s="25" t="s">
        <v>77</v>
      </c>
      <c r="O427" s="25" t="s">
        <v>77</v>
      </c>
      <c r="P427" s="25" t="s">
        <v>77</v>
      </c>
      <c r="Q427" s="25" t="s">
        <v>77</v>
      </c>
    </row>
    <row r="428" spans="1:17" ht="12.75">
      <c r="A428" s="6" t="s">
        <v>17</v>
      </c>
      <c r="B428" s="25" t="s">
        <v>77</v>
      </c>
      <c r="C428" s="25" t="s">
        <v>77</v>
      </c>
      <c r="D428" s="25" t="s">
        <v>77</v>
      </c>
      <c r="E428" s="25" t="s">
        <v>77</v>
      </c>
      <c r="F428" s="25" t="s">
        <v>77</v>
      </c>
      <c r="G428" s="25" t="s">
        <v>77</v>
      </c>
      <c r="H428" s="25" t="s">
        <v>77</v>
      </c>
      <c r="I428" s="25" t="s">
        <v>77</v>
      </c>
      <c r="J428" s="6" t="s">
        <v>17</v>
      </c>
      <c r="K428" s="25" t="s">
        <v>77</v>
      </c>
      <c r="L428" s="25" t="s">
        <v>77</v>
      </c>
      <c r="M428" s="25" t="s">
        <v>77</v>
      </c>
      <c r="N428" s="25" t="s">
        <v>77</v>
      </c>
      <c r="O428" s="25" t="s">
        <v>77</v>
      </c>
      <c r="P428" s="25" t="s">
        <v>77</v>
      </c>
      <c r="Q428" s="25" t="s">
        <v>77</v>
      </c>
    </row>
    <row r="429" spans="1:17" ht="12.75">
      <c r="A429" s="6" t="s">
        <v>37</v>
      </c>
      <c r="B429" s="38">
        <v>183.949</v>
      </c>
      <c r="C429" s="25" t="s">
        <v>77</v>
      </c>
      <c r="D429" s="25" t="s">
        <v>77</v>
      </c>
      <c r="E429" s="38">
        <v>0.67</v>
      </c>
      <c r="F429" s="38">
        <v>189.836</v>
      </c>
      <c r="G429" s="38">
        <v>0.572</v>
      </c>
      <c r="H429" s="26" t="s">
        <v>77</v>
      </c>
      <c r="I429" s="39">
        <v>375.303</v>
      </c>
      <c r="J429" s="6" t="s">
        <v>37</v>
      </c>
      <c r="K429" s="35">
        <v>4.079</v>
      </c>
      <c r="L429" s="35">
        <v>379.382</v>
      </c>
      <c r="M429" s="26">
        <v>111.935</v>
      </c>
      <c r="N429" s="11">
        <v>16.767999999999972</v>
      </c>
      <c r="O429" s="35">
        <v>508.085</v>
      </c>
      <c r="P429" s="35">
        <v>29.354</v>
      </c>
      <c r="Q429" s="35">
        <v>537.439</v>
      </c>
    </row>
    <row r="430" spans="1:17" ht="12.75">
      <c r="A430" s="6" t="s">
        <v>38</v>
      </c>
      <c r="B430" s="38">
        <v>183.831</v>
      </c>
      <c r="C430" s="25" t="s">
        <v>77</v>
      </c>
      <c r="D430" s="25" t="s">
        <v>77</v>
      </c>
      <c r="E430" s="38">
        <v>0.645</v>
      </c>
      <c r="F430" s="38">
        <v>190.784</v>
      </c>
      <c r="G430" s="38">
        <v>0.566</v>
      </c>
      <c r="H430" s="26" t="s">
        <v>77</v>
      </c>
      <c r="I430" s="39">
        <v>375.90199999999993</v>
      </c>
      <c r="J430" s="6" t="s">
        <v>38</v>
      </c>
      <c r="K430" s="35">
        <v>3.8810000000000002</v>
      </c>
      <c r="L430" s="35">
        <v>379.7829999999999</v>
      </c>
      <c r="M430" s="26">
        <v>114.028</v>
      </c>
      <c r="N430" s="11">
        <v>17.062000000000026</v>
      </c>
      <c r="O430" s="35">
        <v>510.87299999999993</v>
      </c>
      <c r="P430" s="35">
        <v>27.817</v>
      </c>
      <c r="Q430" s="35">
        <v>538.69</v>
      </c>
    </row>
    <row r="431" spans="1:17" ht="12.75">
      <c r="A431" s="6" t="s">
        <v>39</v>
      </c>
      <c r="B431" s="38">
        <v>174.459</v>
      </c>
      <c r="C431" s="25" t="s">
        <v>77</v>
      </c>
      <c r="D431" s="25" t="s">
        <v>77</v>
      </c>
      <c r="E431" s="38">
        <v>0.549</v>
      </c>
      <c r="F431" s="38">
        <v>191.058</v>
      </c>
      <c r="G431" s="38">
        <v>0.496</v>
      </c>
      <c r="H431" s="26" t="s">
        <v>77</v>
      </c>
      <c r="I431" s="39">
        <v>366.635</v>
      </c>
      <c r="J431" s="6" t="s">
        <v>39</v>
      </c>
      <c r="K431" s="35">
        <v>3.339</v>
      </c>
      <c r="L431" s="35">
        <v>369.97399999999993</v>
      </c>
      <c r="M431" s="26">
        <v>117.05</v>
      </c>
      <c r="N431" s="11">
        <v>18.121000000000052</v>
      </c>
      <c r="O431" s="35">
        <v>505.145</v>
      </c>
      <c r="P431" s="35">
        <v>27.08</v>
      </c>
      <c r="Q431" s="35">
        <v>532.225</v>
      </c>
    </row>
    <row r="432" spans="1:17" ht="12.75">
      <c r="A432" s="6" t="s">
        <v>40</v>
      </c>
      <c r="B432" s="38">
        <v>181.54</v>
      </c>
      <c r="C432" s="25" t="s">
        <v>77</v>
      </c>
      <c r="D432" s="25" t="s">
        <v>77</v>
      </c>
      <c r="E432" s="38">
        <v>0.544</v>
      </c>
      <c r="F432" s="38">
        <v>198.479</v>
      </c>
      <c r="G432" s="38">
        <v>0.6</v>
      </c>
      <c r="H432" s="26" t="s">
        <v>77</v>
      </c>
      <c r="I432" s="39">
        <v>381.31200000000007</v>
      </c>
      <c r="J432" s="6" t="s">
        <v>40</v>
      </c>
      <c r="K432" s="35">
        <v>3.982</v>
      </c>
      <c r="L432" s="35">
        <v>385.2940000000001</v>
      </c>
      <c r="M432" s="26">
        <v>112.339</v>
      </c>
      <c r="N432" s="11">
        <v>20.48500000000007</v>
      </c>
      <c r="O432" s="35">
        <v>518.1180000000002</v>
      </c>
      <c r="P432" s="35">
        <v>28.578999999999997</v>
      </c>
      <c r="Q432" s="35">
        <v>546.6970000000001</v>
      </c>
    </row>
    <row r="433" spans="1:17" ht="12.75">
      <c r="A433" s="6" t="s">
        <v>30</v>
      </c>
      <c r="B433" s="38">
        <v>187.652</v>
      </c>
      <c r="C433" s="25" t="s">
        <v>77</v>
      </c>
      <c r="D433" s="25" t="s">
        <v>77</v>
      </c>
      <c r="E433" s="25" t="s">
        <v>77</v>
      </c>
      <c r="F433" s="38">
        <v>202.353</v>
      </c>
      <c r="G433" s="38">
        <v>0.536</v>
      </c>
      <c r="H433" s="26">
        <v>0.8340000000000045</v>
      </c>
      <c r="I433" s="39">
        <v>391.375</v>
      </c>
      <c r="J433" s="6" t="s">
        <v>30</v>
      </c>
      <c r="K433" s="35">
        <v>3.527</v>
      </c>
      <c r="L433" s="35">
        <v>394.902</v>
      </c>
      <c r="M433" s="26">
        <v>103.256</v>
      </c>
      <c r="N433" s="11">
        <v>19.608999999999952</v>
      </c>
      <c r="O433" s="35">
        <v>517.7669999999999</v>
      </c>
      <c r="P433" s="35">
        <v>31.578</v>
      </c>
      <c r="Q433" s="35">
        <v>549.345</v>
      </c>
    </row>
    <row r="434" spans="1:17" ht="12.75">
      <c r="A434" s="18" t="s">
        <v>29</v>
      </c>
      <c r="B434" s="38">
        <v>189.061</v>
      </c>
      <c r="C434" s="25" t="s">
        <v>77</v>
      </c>
      <c r="D434" s="25" t="s">
        <v>77</v>
      </c>
      <c r="E434" s="25" t="s">
        <v>77</v>
      </c>
      <c r="F434" s="38">
        <v>199.885</v>
      </c>
      <c r="G434" s="38">
        <v>0.424</v>
      </c>
      <c r="H434" s="26" t="s">
        <v>77</v>
      </c>
      <c r="I434" s="39">
        <v>389.81899999999996</v>
      </c>
      <c r="J434" s="18" t="s">
        <v>29</v>
      </c>
      <c r="K434" s="35">
        <v>3.822</v>
      </c>
      <c r="L434" s="35">
        <v>393.64099999999996</v>
      </c>
      <c r="M434" s="26">
        <v>105.49</v>
      </c>
      <c r="N434" s="11">
        <v>18.754000000000033</v>
      </c>
      <c r="O434" s="35">
        <v>517.885</v>
      </c>
      <c r="P434" s="35">
        <v>31.496000000000002</v>
      </c>
      <c r="Q434" s="35">
        <v>549.3809999999999</v>
      </c>
    </row>
    <row r="435" spans="1:17" ht="12.75">
      <c r="A435" s="18" t="s">
        <v>41</v>
      </c>
      <c r="B435" s="38">
        <v>186.78107442956087</v>
      </c>
      <c r="C435" s="25" t="s">
        <v>77</v>
      </c>
      <c r="D435" s="25" t="s">
        <v>77</v>
      </c>
      <c r="E435" s="25" t="s">
        <v>77</v>
      </c>
      <c r="F435" s="38">
        <v>206.08494160643608</v>
      </c>
      <c r="G435" s="38">
        <v>0.4707087959009393</v>
      </c>
      <c r="H435" s="26" t="s">
        <v>77</v>
      </c>
      <c r="I435" s="39">
        <v>393.78904299375523</v>
      </c>
      <c r="J435" s="18" t="s">
        <v>41</v>
      </c>
      <c r="K435" s="35">
        <v>3.956932387965872</v>
      </c>
      <c r="L435" s="35">
        <v>397.7459753817211</v>
      </c>
      <c r="M435" s="26">
        <v>118.46428704013066</v>
      </c>
      <c r="N435" s="11">
        <v>19.977261698900648</v>
      </c>
      <c r="O435" s="35">
        <v>536.1875241207524</v>
      </c>
      <c r="P435" s="35">
        <v>31.41195732419227</v>
      </c>
      <c r="Q435" s="35">
        <v>567.5994814449447</v>
      </c>
    </row>
    <row r="436" spans="1:17" ht="12.75">
      <c r="A436" s="18"/>
      <c r="B436" s="11"/>
      <c r="C436" s="11"/>
      <c r="D436" s="37"/>
      <c r="E436" s="11"/>
      <c r="F436" s="16"/>
      <c r="G436" s="11"/>
      <c r="H436" s="11"/>
      <c r="I436" s="11"/>
      <c r="J436" s="18"/>
      <c r="K436" s="10"/>
      <c r="L436" s="10"/>
      <c r="M436" s="2"/>
      <c r="N436" s="11" t="s">
        <v>0</v>
      </c>
      <c r="O436" s="10"/>
      <c r="P436" s="10"/>
      <c r="Q436" s="10"/>
    </row>
    <row r="437" spans="1:17" ht="12.75">
      <c r="A437" s="5" t="s">
        <v>68</v>
      </c>
      <c r="B437" s="11"/>
      <c r="C437" s="11"/>
      <c r="D437" s="11"/>
      <c r="E437" s="11"/>
      <c r="F437" s="16"/>
      <c r="G437" s="11"/>
      <c r="H437" s="11"/>
      <c r="I437" s="11"/>
      <c r="J437" s="5" t="s">
        <v>68</v>
      </c>
      <c r="K437" s="10"/>
      <c r="L437" s="10"/>
      <c r="M437" s="2"/>
      <c r="N437" s="10"/>
      <c r="O437" s="2"/>
      <c r="P437" s="10"/>
      <c r="Q437" s="10"/>
    </row>
    <row r="438" spans="1:17" ht="12.75">
      <c r="A438" s="6" t="s">
        <v>33</v>
      </c>
      <c r="B438" s="11">
        <v>428.1726</v>
      </c>
      <c r="C438" s="11">
        <v>24.686700000000002</v>
      </c>
      <c r="D438" s="11">
        <v>2.4282</v>
      </c>
      <c r="E438" s="11">
        <v>36.0183</v>
      </c>
      <c r="F438" s="11">
        <v>1635.3927</v>
      </c>
      <c r="G438" s="11">
        <v>902.0763000000001</v>
      </c>
      <c r="H438" s="25">
        <v>1091.0712</v>
      </c>
      <c r="I438" s="136">
        <v>4119.8460000000005</v>
      </c>
      <c r="J438" s="6" t="s">
        <v>33</v>
      </c>
      <c r="K438" s="26" t="s">
        <v>77</v>
      </c>
      <c r="L438" s="25">
        <v>4119.8460000000005</v>
      </c>
      <c r="M438" s="11">
        <v>693.2511</v>
      </c>
      <c r="N438" s="11">
        <v>172.4022</v>
      </c>
      <c r="O438" s="13">
        <v>4985.4992999999995</v>
      </c>
      <c r="P438" s="11">
        <v>233.5119</v>
      </c>
      <c r="Q438" s="13">
        <v>5219.0112</v>
      </c>
    </row>
    <row r="439" spans="1:17" ht="12.75">
      <c r="A439" s="1" t="s">
        <v>34</v>
      </c>
      <c r="B439" s="11">
        <v>502</v>
      </c>
      <c r="C439" s="11">
        <v>12</v>
      </c>
      <c r="D439" s="11">
        <v>4</v>
      </c>
      <c r="E439" s="11">
        <v>68</v>
      </c>
      <c r="F439" s="11">
        <v>1780</v>
      </c>
      <c r="G439" s="11">
        <v>839</v>
      </c>
      <c r="H439" s="11">
        <f>I439-B439-C439-D439-E439-F439-G439</f>
        <v>68</v>
      </c>
      <c r="I439" s="136">
        <v>3273</v>
      </c>
      <c r="J439" s="1" t="s">
        <v>34</v>
      </c>
      <c r="K439" s="25">
        <v>949</v>
      </c>
      <c r="L439" s="25">
        <v>4222</v>
      </c>
      <c r="M439" s="2">
        <v>974</v>
      </c>
      <c r="N439" s="11">
        <f>O439-L439-M439</f>
        <v>256</v>
      </c>
      <c r="O439" s="13">
        <v>5452</v>
      </c>
      <c r="P439" s="2">
        <v>76</v>
      </c>
      <c r="Q439" s="10">
        <v>5528</v>
      </c>
    </row>
    <row r="440" spans="1:17" ht="12.75">
      <c r="A440" s="1" t="s">
        <v>35</v>
      </c>
      <c r="B440" s="11">
        <v>745</v>
      </c>
      <c r="C440" s="11">
        <v>7</v>
      </c>
      <c r="D440" s="11">
        <v>5</v>
      </c>
      <c r="E440" s="11">
        <v>251</v>
      </c>
      <c r="F440" s="11">
        <v>3988</v>
      </c>
      <c r="G440" s="11">
        <v>736</v>
      </c>
      <c r="H440" s="11">
        <v>38</v>
      </c>
      <c r="I440" s="108">
        <v>5770</v>
      </c>
      <c r="J440" s="1" t="s">
        <v>35</v>
      </c>
      <c r="K440" s="10">
        <v>1006</v>
      </c>
      <c r="L440" s="2">
        <v>6775</v>
      </c>
      <c r="M440" s="2">
        <v>902</v>
      </c>
      <c r="N440" s="2">
        <v>261</v>
      </c>
      <c r="O440" s="2">
        <v>7938</v>
      </c>
      <c r="P440" s="10">
        <v>425</v>
      </c>
      <c r="Q440" s="10">
        <v>8363</v>
      </c>
    </row>
    <row r="441" spans="1:17" ht="12.75">
      <c r="A441" s="1" t="s">
        <v>36</v>
      </c>
      <c r="B441" s="11">
        <v>1221</v>
      </c>
      <c r="C441" s="11">
        <v>5</v>
      </c>
      <c r="D441" s="11">
        <v>7</v>
      </c>
      <c r="E441" s="11">
        <v>214</v>
      </c>
      <c r="F441" s="11">
        <v>6649</v>
      </c>
      <c r="G441" s="11">
        <v>385</v>
      </c>
      <c r="H441" s="11">
        <f>I441-B441-C441-D441-E441-F441-G441</f>
        <v>23</v>
      </c>
      <c r="I441" s="136">
        <v>8504</v>
      </c>
      <c r="J441" s="1" t="s">
        <v>36</v>
      </c>
      <c r="K441" s="25">
        <v>654</v>
      </c>
      <c r="L441" s="25">
        <v>9158</v>
      </c>
      <c r="M441" s="2">
        <v>1088</v>
      </c>
      <c r="N441" s="11">
        <f>O441-L441-M441</f>
        <v>489</v>
      </c>
      <c r="O441" s="36">
        <v>10735</v>
      </c>
      <c r="P441" s="13">
        <f>Q441-O441</f>
        <v>636</v>
      </c>
      <c r="Q441" s="10">
        <v>11371</v>
      </c>
    </row>
    <row r="442" spans="1:17" ht="12.75">
      <c r="A442" s="6" t="s">
        <v>17</v>
      </c>
      <c r="B442" s="11">
        <v>2440</v>
      </c>
      <c r="C442" s="11">
        <v>7</v>
      </c>
      <c r="D442" s="11">
        <v>36</v>
      </c>
      <c r="E442" s="11">
        <v>341</v>
      </c>
      <c r="F442" s="11">
        <v>7669</v>
      </c>
      <c r="G442" s="11">
        <v>213</v>
      </c>
      <c r="H442" s="26">
        <v>7</v>
      </c>
      <c r="I442" s="108">
        <v>10713</v>
      </c>
      <c r="J442" s="6" t="s">
        <v>17</v>
      </c>
      <c r="K442" s="10">
        <v>744</v>
      </c>
      <c r="L442" s="2">
        <v>11457</v>
      </c>
      <c r="M442" s="10">
        <v>1558</v>
      </c>
      <c r="N442" s="2">
        <v>659</v>
      </c>
      <c r="O442" s="2">
        <v>13674</v>
      </c>
      <c r="P442" s="10">
        <v>1098</v>
      </c>
      <c r="Q442" s="10">
        <v>14771</v>
      </c>
    </row>
    <row r="443" spans="1:17" ht="12.75">
      <c r="A443" s="6" t="s">
        <v>37</v>
      </c>
      <c r="B443" s="26">
        <v>4054.247</v>
      </c>
      <c r="C443" s="26">
        <v>2.179</v>
      </c>
      <c r="D443" s="26">
        <v>41.076</v>
      </c>
      <c r="E443" s="26">
        <v>256.898</v>
      </c>
      <c r="F443" s="26">
        <v>8830.043</v>
      </c>
      <c r="G443" s="26">
        <v>181.692</v>
      </c>
      <c r="H443" s="26">
        <v>6.399000000000342</v>
      </c>
      <c r="I443" s="27">
        <v>13372.533999999998</v>
      </c>
      <c r="J443" s="6" t="s">
        <v>37</v>
      </c>
      <c r="K443" s="35">
        <v>615.774</v>
      </c>
      <c r="L443" s="35">
        <v>13988.307999999997</v>
      </c>
      <c r="M443" s="26">
        <v>1718.481</v>
      </c>
      <c r="N443" s="11">
        <v>835.7590000000016</v>
      </c>
      <c r="O443" s="35">
        <v>16542.548</v>
      </c>
      <c r="P443" s="35">
        <v>1147.4</v>
      </c>
      <c r="Q443" s="35">
        <v>17689.948</v>
      </c>
    </row>
    <row r="444" spans="1:17" ht="12.75">
      <c r="A444" s="6" t="s">
        <v>38</v>
      </c>
      <c r="B444" s="26">
        <v>4261.133</v>
      </c>
      <c r="C444" s="26">
        <v>2.321</v>
      </c>
      <c r="D444" s="26">
        <v>44.728</v>
      </c>
      <c r="E444" s="26">
        <v>285.237</v>
      </c>
      <c r="F444" s="26">
        <v>8975.158</v>
      </c>
      <c r="G444" s="26">
        <v>167.678</v>
      </c>
      <c r="H444" s="26">
        <v>2.2940000000015743</v>
      </c>
      <c r="I444" s="27">
        <v>13738.548999999999</v>
      </c>
      <c r="J444" s="6" t="s">
        <v>38</v>
      </c>
      <c r="K444" s="35">
        <v>636.5989999999999</v>
      </c>
      <c r="L444" s="35">
        <v>14375.148</v>
      </c>
      <c r="M444" s="26">
        <v>1821.615</v>
      </c>
      <c r="N444" s="11">
        <v>839.4000000000012</v>
      </c>
      <c r="O444" s="35">
        <v>17036.163</v>
      </c>
      <c r="P444" s="35">
        <v>1183.733</v>
      </c>
      <c r="Q444" s="35">
        <v>18219.896</v>
      </c>
    </row>
    <row r="445" spans="1:17" ht="12.75">
      <c r="A445" s="6" t="s">
        <v>39</v>
      </c>
      <c r="B445" s="26">
        <v>3727.905</v>
      </c>
      <c r="C445" s="26">
        <v>2.085</v>
      </c>
      <c r="D445" s="26">
        <v>66.927</v>
      </c>
      <c r="E445" s="26">
        <v>251.878</v>
      </c>
      <c r="F445" s="26">
        <v>8870.645</v>
      </c>
      <c r="G445" s="26">
        <v>161.642</v>
      </c>
      <c r="H445" s="26">
        <v>1.4159999999990873</v>
      </c>
      <c r="I445" s="27">
        <v>13082.498</v>
      </c>
      <c r="J445" s="6" t="s">
        <v>39</v>
      </c>
      <c r="K445" s="35">
        <v>634.566</v>
      </c>
      <c r="L445" s="35">
        <v>13717.064</v>
      </c>
      <c r="M445" s="26">
        <v>1956.009</v>
      </c>
      <c r="N445" s="11">
        <v>901.5920000000006</v>
      </c>
      <c r="O445" s="35">
        <v>16574.665</v>
      </c>
      <c r="P445" s="35">
        <v>1217.3729999999998</v>
      </c>
      <c r="Q445" s="35">
        <v>17792.038</v>
      </c>
    </row>
    <row r="446" spans="1:17" ht="12.75">
      <c r="A446" s="6" t="s">
        <v>40</v>
      </c>
      <c r="B446" s="26">
        <v>4182.323</v>
      </c>
      <c r="C446" s="26">
        <v>2.699</v>
      </c>
      <c r="D446" s="26">
        <v>41.377</v>
      </c>
      <c r="E446" s="26">
        <v>239.284</v>
      </c>
      <c r="F446" s="26">
        <v>9203.155</v>
      </c>
      <c r="G446" s="26">
        <v>157.197</v>
      </c>
      <c r="H446" s="26">
        <v>1.2289999999994734</v>
      </c>
      <c r="I446" s="27">
        <v>13827.264000000001</v>
      </c>
      <c r="J446" s="6" t="s">
        <v>40</v>
      </c>
      <c r="K446" s="35">
        <v>662.673</v>
      </c>
      <c r="L446" s="35">
        <v>14489.937000000002</v>
      </c>
      <c r="M446" s="26">
        <v>1919.596</v>
      </c>
      <c r="N446" s="11">
        <v>904.9940000000038</v>
      </c>
      <c r="O446" s="35">
        <v>17314.527000000006</v>
      </c>
      <c r="P446" s="35">
        <v>1209.429</v>
      </c>
      <c r="Q446" s="35">
        <v>18523.956000000006</v>
      </c>
    </row>
    <row r="447" spans="1:17" ht="12.75">
      <c r="A447" s="6" t="s">
        <v>30</v>
      </c>
      <c r="B447" s="26">
        <v>4590.112</v>
      </c>
      <c r="C447" s="26">
        <v>1.676</v>
      </c>
      <c r="D447" s="26">
        <v>48.16</v>
      </c>
      <c r="E447" s="26">
        <v>278.874</v>
      </c>
      <c r="F447" s="26">
        <v>9135.661</v>
      </c>
      <c r="G447" s="26">
        <v>139.921</v>
      </c>
      <c r="H447" s="26">
        <v>1.1619999999987272</v>
      </c>
      <c r="I447" s="27">
        <v>14195.565999999999</v>
      </c>
      <c r="J447" s="6" t="s">
        <v>30</v>
      </c>
      <c r="K447" s="35">
        <v>708.4069999999999</v>
      </c>
      <c r="L447" s="35">
        <v>14903.972999999998</v>
      </c>
      <c r="M447" s="26">
        <v>1826.94</v>
      </c>
      <c r="N447" s="11">
        <v>902.0459999999971</v>
      </c>
      <c r="O447" s="35">
        <v>17632.958999999995</v>
      </c>
      <c r="P447" s="35">
        <v>1306.2320000000002</v>
      </c>
      <c r="Q447" s="35">
        <v>18939.190999999995</v>
      </c>
    </row>
    <row r="448" spans="1:17" ht="12.75">
      <c r="A448" s="18" t="s">
        <v>29</v>
      </c>
      <c r="B448" s="26">
        <v>4304.461276401735</v>
      </c>
      <c r="C448" s="26">
        <v>1.563506017319039</v>
      </c>
      <c r="D448" s="26">
        <v>47.66112894026518</v>
      </c>
      <c r="E448" s="26">
        <v>261.26432269018926</v>
      </c>
      <c r="F448" s="26">
        <v>8931.472675331752</v>
      </c>
      <c r="G448" s="26">
        <v>143.6504246243891</v>
      </c>
      <c r="H448" s="26">
        <v>1.1864719123371685</v>
      </c>
      <c r="I448" s="27">
        <v>13691.259805917985</v>
      </c>
      <c r="J448" s="18" t="s">
        <v>29</v>
      </c>
      <c r="K448" s="35">
        <v>680.515174455545</v>
      </c>
      <c r="L448" s="35">
        <v>14371.77498037353</v>
      </c>
      <c r="M448" s="26">
        <v>1966.976932758001</v>
      </c>
      <c r="N448" s="11">
        <v>914.117530847489</v>
      </c>
      <c r="O448" s="35">
        <v>17252.86944397902</v>
      </c>
      <c r="P448" s="35">
        <v>1436.1716955679212</v>
      </c>
      <c r="Q448" s="35">
        <v>18689.041139546942</v>
      </c>
    </row>
    <row r="449" spans="1:17" ht="12.75">
      <c r="A449" s="18" t="s">
        <v>41</v>
      </c>
      <c r="B449" s="26">
        <v>4568.6768909440525</v>
      </c>
      <c r="C449" s="26">
        <v>1.5896562059889876</v>
      </c>
      <c r="D449" s="26">
        <v>48.46708614194688</v>
      </c>
      <c r="E449" s="26">
        <v>279.74274236965255</v>
      </c>
      <c r="F449" s="26">
        <v>8964.31792998956</v>
      </c>
      <c r="G449" s="26">
        <v>129.13149488824916</v>
      </c>
      <c r="H449" s="26">
        <v>0.8149469994886545</v>
      </c>
      <c r="I449" s="27">
        <v>13992.74074753894</v>
      </c>
      <c r="J449" s="18" t="s">
        <v>41</v>
      </c>
      <c r="K449" s="35">
        <v>678.3269095742617</v>
      </c>
      <c r="L449" s="35">
        <v>14671.0676571132</v>
      </c>
      <c r="M449" s="26">
        <v>2049.7326651084745</v>
      </c>
      <c r="N449" s="11">
        <v>929.6103584974703</v>
      </c>
      <c r="O449" s="35">
        <v>17650.410680719146</v>
      </c>
      <c r="P449" s="35">
        <v>1469.3666890223587</v>
      </c>
      <c r="Q449" s="35">
        <v>19119.777369741503</v>
      </c>
    </row>
    <row r="450" spans="1:17" ht="12.75">
      <c r="A450" s="6" t="s">
        <v>0</v>
      </c>
      <c r="B450" s="11"/>
      <c r="C450" s="11"/>
      <c r="D450" s="11"/>
      <c r="E450" s="16"/>
      <c r="F450" s="11"/>
      <c r="G450" s="11"/>
      <c r="H450" s="11"/>
      <c r="I450" s="11"/>
      <c r="J450" s="6" t="s">
        <v>0</v>
      </c>
      <c r="K450" s="10"/>
      <c r="L450" s="2"/>
      <c r="M450" s="2"/>
      <c r="N450" s="2"/>
      <c r="O450" s="10"/>
      <c r="P450" s="10"/>
      <c r="Q450" s="10"/>
    </row>
    <row r="451" spans="1:10" ht="12.75">
      <c r="A451" s="5" t="s">
        <v>69</v>
      </c>
      <c r="B451" s="14"/>
      <c r="C451" s="14"/>
      <c r="D451" s="14"/>
      <c r="E451" s="14"/>
      <c r="F451" s="14"/>
      <c r="G451" s="14"/>
      <c r="H451" s="14"/>
      <c r="I451" s="14"/>
      <c r="J451" s="5" t="s">
        <v>69</v>
      </c>
    </row>
    <row r="452" spans="1:17" ht="12.75">
      <c r="A452" s="18" t="s">
        <v>33</v>
      </c>
      <c r="B452" s="104">
        <v>909.7656000000001</v>
      </c>
      <c r="C452" s="99" t="s">
        <v>78</v>
      </c>
      <c r="D452" s="99" t="s">
        <v>78</v>
      </c>
      <c r="E452" s="104">
        <v>3.6423</v>
      </c>
      <c r="F452" s="41">
        <v>10.5222</v>
      </c>
      <c r="G452" s="104">
        <v>1.2141</v>
      </c>
      <c r="H452" s="36">
        <v>23.4726</v>
      </c>
      <c r="I452" s="136">
        <v>948.6168</v>
      </c>
      <c r="J452" s="18" t="s">
        <v>33</v>
      </c>
      <c r="K452" s="35" t="s">
        <v>77</v>
      </c>
      <c r="L452" s="25">
        <v>948.6168</v>
      </c>
      <c r="M452" s="134">
        <v>10.9269</v>
      </c>
      <c r="N452" s="134">
        <v>31.5666</v>
      </c>
      <c r="O452" s="13">
        <v>999.2043</v>
      </c>
      <c r="P452" s="134">
        <v>9.7128</v>
      </c>
      <c r="Q452" s="41">
        <v>1008.9171</v>
      </c>
    </row>
    <row r="453" spans="1:17" ht="12.75">
      <c r="A453" s="93" t="s">
        <v>34</v>
      </c>
      <c r="B453" s="104">
        <v>1221</v>
      </c>
      <c r="C453" s="99" t="s">
        <v>78</v>
      </c>
      <c r="D453" s="36" t="s">
        <v>77</v>
      </c>
      <c r="E453" s="104">
        <v>7</v>
      </c>
      <c r="F453" s="104">
        <v>25</v>
      </c>
      <c r="G453" s="104">
        <v>3</v>
      </c>
      <c r="H453" s="11" t="s">
        <v>77</v>
      </c>
      <c r="I453" s="136">
        <v>1256</v>
      </c>
      <c r="J453" s="93" t="s">
        <v>34</v>
      </c>
      <c r="K453" s="36">
        <v>43</v>
      </c>
      <c r="L453" s="25">
        <v>1299</v>
      </c>
      <c r="M453" s="98">
        <v>12</v>
      </c>
      <c r="N453" s="98">
        <v>45</v>
      </c>
      <c r="O453" s="13">
        <v>1455</v>
      </c>
      <c r="P453" s="98">
        <v>12</v>
      </c>
      <c r="Q453" s="98">
        <v>1467</v>
      </c>
    </row>
    <row r="454" spans="1:17" ht="12.75">
      <c r="A454" s="93" t="s">
        <v>35</v>
      </c>
      <c r="B454" s="104">
        <v>1353</v>
      </c>
      <c r="C454" s="99" t="s">
        <v>78</v>
      </c>
      <c r="D454" s="104" t="s">
        <v>77</v>
      </c>
      <c r="E454" s="104">
        <v>6</v>
      </c>
      <c r="F454" s="104">
        <v>31</v>
      </c>
      <c r="G454" s="104">
        <v>2</v>
      </c>
      <c r="H454" s="104" t="s">
        <v>77</v>
      </c>
      <c r="I454" s="109">
        <v>1394</v>
      </c>
      <c r="J454" s="93" t="s">
        <v>35</v>
      </c>
      <c r="K454" s="98">
        <v>40</v>
      </c>
      <c r="L454" s="98">
        <v>1439</v>
      </c>
      <c r="M454" s="98">
        <v>11</v>
      </c>
      <c r="N454" s="97">
        <v>71</v>
      </c>
      <c r="O454" s="98">
        <v>1521</v>
      </c>
      <c r="P454" s="98">
        <v>20</v>
      </c>
      <c r="Q454" s="97">
        <v>1541</v>
      </c>
    </row>
    <row r="455" spans="1:17" ht="12.75">
      <c r="A455" s="93" t="s">
        <v>36</v>
      </c>
      <c r="B455" s="104">
        <v>1353</v>
      </c>
      <c r="C455" s="99" t="s">
        <v>78</v>
      </c>
      <c r="D455" s="36" t="s">
        <v>77</v>
      </c>
      <c r="E455" s="104">
        <v>6</v>
      </c>
      <c r="F455" s="104">
        <v>32</v>
      </c>
      <c r="G455" s="104">
        <v>2</v>
      </c>
      <c r="H455" s="11">
        <f>I455-B455-C455-D455-E455-F455-G455</f>
        <v>1</v>
      </c>
      <c r="I455" s="136">
        <v>1394</v>
      </c>
      <c r="J455" s="93" t="s">
        <v>36</v>
      </c>
      <c r="K455" s="36">
        <v>39</v>
      </c>
      <c r="L455" s="36">
        <v>1433</v>
      </c>
      <c r="M455" s="98">
        <v>11</v>
      </c>
      <c r="N455" s="98">
        <v>76</v>
      </c>
      <c r="O455" s="36">
        <v>1520</v>
      </c>
      <c r="P455" s="13">
        <f>Q455-O455</f>
        <v>310</v>
      </c>
      <c r="Q455" s="97">
        <v>1830</v>
      </c>
    </row>
    <row r="456" spans="1:17" ht="12.75">
      <c r="A456" s="18" t="s">
        <v>17</v>
      </c>
      <c r="B456" s="104">
        <v>1530</v>
      </c>
      <c r="C456" s="99" t="s">
        <v>78</v>
      </c>
      <c r="D456" s="104" t="s">
        <v>77</v>
      </c>
      <c r="E456" s="99" t="s">
        <v>78</v>
      </c>
      <c r="F456" s="104">
        <v>268</v>
      </c>
      <c r="G456" s="99" t="s">
        <v>78</v>
      </c>
      <c r="H456" s="26">
        <v>1</v>
      </c>
      <c r="I456" s="109">
        <v>1799</v>
      </c>
      <c r="J456" s="18" t="s">
        <v>17</v>
      </c>
      <c r="K456" s="98">
        <v>10</v>
      </c>
      <c r="L456" s="98">
        <v>1809</v>
      </c>
      <c r="M456" s="98">
        <v>8</v>
      </c>
      <c r="N456" s="2">
        <v>169</v>
      </c>
      <c r="O456" s="98">
        <v>1986</v>
      </c>
      <c r="P456" s="98">
        <v>506</v>
      </c>
      <c r="Q456" s="98">
        <v>2492</v>
      </c>
    </row>
    <row r="457" spans="1:17" ht="12.75">
      <c r="A457" s="18" t="s">
        <v>37</v>
      </c>
      <c r="B457" s="35">
        <v>2629.3732413236753</v>
      </c>
      <c r="C457" s="35">
        <v>0.8128000000000001</v>
      </c>
      <c r="D457" s="36" t="s">
        <v>77</v>
      </c>
      <c r="E457" s="35">
        <v>6.144076655052266</v>
      </c>
      <c r="F457" s="35">
        <v>315.12507664009814</v>
      </c>
      <c r="G457" s="36" t="s">
        <v>77</v>
      </c>
      <c r="H457" s="26">
        <v>13.821849816849465</v>
      </c>
      <c r="I457" s="27">
        <v>2965.277044435675</v>
      </c>
      <c r="J457" s="18" t="s">
        <v>37</v>
      </c>
      <c r="K457" s="35">
        <v>42.18192194226812</v>
      </c>
      <c r="L457" s="35">
        <v>3007.4589663779434</v>
      </c>
      <c r="M457" s="35">
        <v>9.640938461538461</v>
      </c>
      <c r="N457" s="11">
        <v>1186.0492981539696</v>
      </c>
      <c r="O457" s="35">
        <v>4203.149202993452</v>
      </c>
      <c r="P457" s="35">
        <v>885.8030749520267</v>
      </c>
      <c r="Q457" s="35">
        <v>5088.952277945478</v>
      </c>
    </row>
    <row r="458" spans="1:17" ht="12.75">
      <c r="A458" s="18" t="s">
        <v>38</v>
      </c>
      <c r="B458" s="35">
        <v>2935.9665487302736</v>
      </c>
      <c r="C458" s="35">
        <v>0.9552</v>
      </c>
      <c r="D458" s="36" t="s">
        <v>77</v>
      </c>
      <c r="E458" s="35">
        <v>5.799303135888501</v>
      </c>
      <c r="F458" s="35">
        <v>321.0458773758431</v>
      </c>
      <c r="G458" s="36" t="s">
        <v>77</v>
      </c>
      <c r="H458" s="26">
        <v>14.037875457875373</v>
      </c>
      <c r="I458" s="27">
        <v>3277.8048046998806</v>
      </c>
      <c r="J458" s="18" t="s">
        <v>38</v>
      </c>
      <c r="K458" s="35">
        <v>38.66850680133663</v>
      </c>
      <c r="L458" s="35">
        <v>3316.4733115012173</v>
      </c>
      <c r="M458" s="35">
        <v>10.3936</v>
      </c>
      <c r="N458" s="11">
        <v>1192.0934012298592</v>
      </c>
      <c r="O458" s="35">
        <v>4518.960312731077</v>
      </c>
      <c r="P458" s="35">
        <v>906.5687912104588</v>
      </c>
      <c r="Q458" s="35">
        <v>5425.529103941535</v>
      </c>
    </row>
    <row r="459" spans="1:17" ht="12.75">
      <c r="A459" s="18" t="s">
        <v>39</v>
      </c>
      <c r="B459" s="35">
        <v>2826.1542898438684</v>
      </c>
      <c r="C459" s="35">
        <v>1.28</v>
      </c>
      <c r="D459" s="36" t="s">
        <v>77</v>
      </c>
      <c r="E459" s="35">
        <v>4.825783972125436</v>
      </c>
      <c r="F459" s="35">
        <v>299.8866339668915</v>
      </c>
      <c r="G459" s="36" t="s">
        <v>77</v>
      </c>
      <c r="H459" s="26">
        <v>14.59816849816832</v>
      </c>
      <c r="I459" s="27">
        <v>3146.7448762810536</v>
      </c>
      <c r="J459" s="18" t="s">
        <v>39</v>
      </c>
      <c r="K459" s="35">
        <v>37.10390250901471</v>
      </c>
      <c r="L459" s="35">
        <v>3183.8487787900685</v>
      </c>
      <c r="M459" s="35">
        <v>8.7</v>
      </c>
      <c r="N459" s="11">
        <v>1236.0316259011277</v>
      </c>
      <c r="O459" s="35">
        <v>4428.580404691196</v>
      </c>
      <c r="P459" s="35">
        <v>853.4082938991796</v>
      </c>
      <c r="Q459" s="35">
        <v>5281.988698590376</v>
      </c>
    </row>
    <row r="460" spans="1:17" ht="12.75">
      <c r="A460" s="18" t="s">
        <v>40</v>
      </c>
      <c r="B460" s="35">
        <v>2833.172146484933</v>
      </c>
      <c r="C460" s="35">
        <v>1.0464</v>
      </c>
      <c r="D460" s="36" t="s">
        <v>77</v>
      </c>
      <c r="E460" s="35">
        <v>9.674216027874566</v>
      </c>
      <c r="F460" s="35">
        <v>314.9186919068057</v>
      </c>
      <c r="G460" s="36" t="s">
        <v>77</v>
      </c>
      <c r="H460" s="26">
        <v>14.575783882784037</v>
      </c>
      <c r="I460" s="27">
        <v>3173.3872383023972</v>
      </c>
      <c r="J460" s="18" t="s">
        <v>40</v>
      </c>
      <c r="K460" s="35">
        <v>38.06418081745927</v>
      </c>
      <c r="L460" s="35">
        <v>3211.4514191198564</v>
      </c>
      <c r="M460" s="35">
        <v>7.54133846153846</v>
      </c>
      <c r="N460" s="11">
        <v>1220.2415640540826</v>
      </c>
      <c r="O460" s="35">
        <v>4439.2343216354775</v>
      </c>
      <c r="P460" s="35">
        <v>947.5068903878954</v>
      </c>
      <c r="Q460" s="35">
        <v>5386.741212023373</v>
      </c>
    </row>
    <row r="461" spans="1:17" ht="12.75">
      <c r="A461" s="18" t="s">
        <v>30</v>
      </c>
      <c r="B461" s="35">
        <v>2797.8608190114455</v>
      </c>
      <c r="C461" s="35">
        <v>1.1984000000000001</v>
      </c>
      <c r="D461" s="36" t="s">
        <v>77</v>
      </c>
      <c r="E461" s="35">
        <v>11.259407665505227</v>
      </c>
      <c r="F461" s="35">
        <v>295.9608856529737</v>
      </c>
      <c r="G461" s="36" t="s">
        <v>77</v>
      </c>
      <c r="H461" s="26">
        <v>13.790750915750607</v>
      </c>
      <c r="I461" s="27">
        <v>3120.070263245675</v>
      </c>
      <c r="J461" s="18" t="s">
        <v>30</v>
      </c>
      <c r="K461" s="35">
        <v>33.44420502784648</v>
      </c>
      <c r="L461" s="35">
        <v>3153.5144682735217</v>
      </c>
      <c r="M461" s="35">
        <v>6.98096923076923</v>
      </c>
      <c r="N461" s="11">
        <v>1264.1098912614068</v>
      </c>
      <c r="O461" s="35">
        <v>4424.605328765698</v>
      </c>
      <c r="P461" s="35">
        <v>914.3052261062487</v>
      </c>
      <c r="Q461" s="35">
        <v>5338.910554871946</v>
      </c>
    </row>
    <row r="462" spans="1:17" ht="12.75">
      <c r="A462" s="18" t="s">
        <v>29</v>
      </c>
      <c r="B462" s="35">
        <v>2797.5396046452997</v>
      </c>
      <c r="C462" s="35">
        <v>1.1512</v>
      </c>
      <c r="D462" s="36" t="s">
        <v>77</v>
      </c>
      <c r="E462" s="35">
        <v>12.500522648083624</v>
      </c>
      <c r="F462" s="35">
        <v>271.28052636419375</v>
      </c>
      <c r="G462" s="36" t="s">
        <v>77</v>
      </c>
      <c r="H462" s="26">
        <v>13.341578754578052</v>
      </c>
      <c r="I462" s="27">
        <v>3095.813432412155</v>
      </c>
      <c r="J462" s="18" t="s">
        <v>29</v>
      </c>
      <c r="K462" s="35">
        <v>33.44897159848213</v>
      </c>
      <c r="L462" s="35">
        <v>3129.2624040106375</v>
      </c>
      <c r="M462" s="35">
        <v>6.706138461538461</v>
      </c>
      <c r="N462" s="11">
        <v>1334.3101234021901</v>
      </c>
      <c r="O462" s="35">
        <v>4470.278665874366</v>
      </c>
      <c r="P462" s="35">
        <v>882.4294023398202</v>
      </c>
      <c r="Q462" s="35">
        <v>5352.708068214186</v>
      </c>
    </row>
    <row r="463" spans="1:17" ht="12.75">
      <c r="A463" s="18" t="s">
        <v>41</v>
      </c>
      <c r="B463" s="35">
        <v>2751.1371901648713</v>
      </c>
      <c r="C463" s="35">
        <v>1.116</v>
      </c>
      <c r="D463" s="36" t="s">
        <v>77</v>
      </c>
      <c r="E463" s="35">
        <v>14.886062717770036</v>
      </c>
      <c r="F463" s="35">
        <v>259.3649518700184</v>
      </c>
      <c r="G463" s="36" t="s">
        <v>77</v>
      </c>
      <c r="H463" s="26">
        <v>13.870201465201944</v>
      </c>
      <c r="I463" s="27">
        <v>3040.3744062178616</v>
      </c>
      <c r="J463" s="18" t="s">
        <v>41</v>
      </c>
      <c r="K463" s="35">
        <v>31.21398162849969</v>
      </c>
      <c r="L463" s="35">
        <v>3071.5883878463615</v>
      </c>
      <c r="M463" s="35">
        <v>7.39856923076923</v>
      </c>
      <c r="N463" s="11">
        <v>1408.25540043596</v>
      </c>
      <c r="O463" s="35">
        <v>4487.242357513091</v>
      </c>
      <c r="P463" s="35">
        <v>942.0072741163998</v>
      </c>
      <c r="Q463" s="35">
        <v>5429.24963162949</v>
      </c>
    </row>
    <row r="464" spans="1:9" ht="12.75">
      <c r="A464" s="93"/>
      <c r="B464" s="93"/>
      <c r="C464" s="93"/>
      <c r="D464" s="93"/>
      <c r="E464" s="93"/>
      <c r="F464" s="93"/>
      <c r="G464" s="93"/>
      <c r="H464" s="93"/>
      <c r="I464" s="93"/>
    </row>
    <row r="465" spans="10:17" ht="12.75">
      <c r="J465" s="156"/>
      <c r="K465" s="157"/>
      <c r="L465" s="157"/>
      <c r="M465" s="157"/>
      <c r="N465" s="157"/>
      <c r="O465" s="157"/>
      <c r="P465" s="157"/>
      <c r="Q465" s="157"/>
    </row>
    <row r="466" spans="1:17" ht="12.75">
      <c r="A466" s="151" t="s">
        <v>86</v>
      </c>
      <c r="B466" s="152"/>
      <c r="C466" s="152"/>
      <c r="D466" s="152"/>
      <c r="E466" s="152"/>
      <c r="F466" s="152"/>
      <c r="G466" s="152"/>
      <c r="H466" s="152"/>
      <c r="I466" s="152"/>
      <c r="J466" s="147" t="s">
        <v>86</v>
      </c>
      <c r="K466" s="148"/>
      <c r="L466" s="148"/>
      <c r="M466" s="148"/>
      <c r="N466" s="148"/>
      <c r="O466" s="148"/>
      <c r="P466" s="148"/>
      <c r="Q466" s="148"/>
    </row>
    <row r="467" spans="1:17" ht="12.75">
      <c r="A467" s="147" t="s">
        <v>90</v>
      </c>
      <c r="B467" s="148"/>
      <c r="C467" s="148"/>
      <c r="D467" s="148"/>
      <c r="E467" s="148"/>
      <c r="F467" s="148"/>
      <c r="G467" s="148"/>
      <c r="H467" s="148"/>
      <c r="I467" s="148"/>
      <c r="J467" s="147" t="s">
        <v>90</v>
      </c>
      <c r="K467" s="148"/>
      <c r="L467" s="148"/>
      <c r="M467" s="148"/>
      <c r="N467" s="148"/>
      <c r="O467" s="148"/>
      <c r="P467" s="148"/>
      <c r="Q467" s="148"/>
    </row>
    <row r="468" spans="1:17" s="129" customFormat="1" ht="12.75">
      <c r="A468" s="153" t="s">
        <v>87</v>
      </c>
      <c r="B468" s="149"/>
      <c r="C468" s="149"/>
      <c r="D468" s="149"/>
      <c r="E468" s="149"/>
      <c r="F468" s="149"/>
      <c r="G468" s="149"/>
      <c r="H468" s="149"/>
      <c r="I468" s="150"/>
      <c r="J468" s="149" t="s">
        <v>87</v>
      </c>
      <c r="K468" s="150"/>
      <c r="L468" s="149"/>
      <c r="M468" s="149"/>
      <c r="N468" s="149"/>
      <c r="O468" s="149"/>
      <c r="P468" s="149"/>
      <c r="Q468" s="149"/>
    </row>
    <row r="469" spans="1:17" ht="12.75">
      <c r="A469" s="65" t="s">
        <v>31</v>
      </c>
      <c r="B469" s="78" t="s">
        <v>1</v>
      </c>
      <c r="C469" s="53" t="s">
        <v>2</v>
      </c>
      <c r="D469" s="53" t="s">
        <v>3</v>
      </c>
      <c r="E469" s="53" t="s">
        <v>4</v>
      </c>
      <c r="F469" s="53" t="s">
        <v>5</v>
      </c>
      <c r="G469" s="53" t="s">
        <v>6</v>
      </c>
      <c r="H469" s="78" t="s">
        <v>28</v>
      </c>
      <c r="I469" s="7" t="s">
        <v>8</v>
      </c>
      <c r="J469" s="65" t="s">
        <v>32</v>
      </c>
      <c r="K469" s="65" t="s">
        <v>21</v>
      </c>
      <c r="L469" s="65" t="s">
        <v>8</v>
      </c>
      <c r="M469" s="65" t="s">
        <v>22</v>
      </c>
      <c r="N469" s="117" t="s">
        <v>23</v>
      </c>
      <c r="O469" s="65" t="s">
        <v>8</v>
      </c>
      <c r="P469" s="117" t="s">
        <v>8</v>
      </c>
      <c r="Q469" s="105" t="s">
        <v>8</v>
      </c>
    </row>
    <row r="470" spans="1:17" ht="12.75">
      <c r="A470" s="107"/>
      <c r="B470" s="81"/>
      <c r="C470" s="55"/>
      <c r="D470" s="55"/>
      <c r="E470" s="55"/>
      <c r="F470" s="55"/>
      <c r="G470" s="54"/>
      <c r="H470" s="81" t="s">
        <v>7</v>
      </c>
      <c r="I470" s="7" t="s">
        <v>7</v>
      </c>
      <c r="J470" s="107"/>
      <c r="K470" s="66"/>
      <c r="L470" s="66" t="s">
        <v>14</v>
      </c>
      <c r="M470" s="80" t="s">
        <v>24</v>
      </c>
      <c r="N470" s="80" t="s">
        <v>25</v>
      </c>
      <c r="O470" s="80" t="s">
        <v>26</v>
      </c>
      <c r="P470" s="80" t="s">
        <v>11</v>
      </c>
      <c r="Q470" s="44" t="s">
        <v>12</v>
      </c>
    </row>
    <row r="471" spans="1:17" ht="12.75">
      <c r="A471" s="80" t="s">
        <v>0</v>
      </c>
      <c r="B471" s="82"/>
      <c r="C471" s="55"/>
      <c r="D471" s="55"/>
      <c r="E471" s="55"/>
      <c r="F471" s="55"/>
      <c r="G471" s="55"/>
      <c r="H471" s="81" t="s">
        <v>9</v>
      </c>
      <c r="I471" s="7" t="s">
        <v>9</v>
      </c>
      <c r="J471" s="80" t="s">
        <v>0</v>
      </c>
      <c r="K471" s="67"/>
      <c r="L471" s="67" t="s">
        <v>88</v>
      </c>
      <c r="M471" s="67"/>
      <c r="N471" s="80" t="s">
        <v>27</v>
      </c>
      <c r="O471" s="80" t="s">
        <v>10</v>
      </c>
      <c r="P471" s="80" t="s">
        <v>14</v>
      </c>
      <c r="Q471" s="44" t="s">
        <v>15</v>
      </c>
    </row>
    <row r="472" spans="1:17" ht="12.75">
      <c r="A472" s="68"/>
      <c r="B472" s="84"/>
      <c r="C472" s="56"/>
      <c r="D472" s="56"/>
      <c r="E472" s="56"/>
      <c r="F472" s="56"/>
      <c r="G472" s="56"/>
      <c r="H472" s="89" t="s">
        <v>13</v>
      </c>
      <c r="I472" s="8" t="s">
        <v>13</v>
      </c>
      <c r="J472" s="68"/>
      <c r="K472" s="68"/>
      <c r="L472" s="68"/>
      <c r="M472" s="68"/>
      <c r="N472" s="118"/>
      <c r="O472" s="68"/>
      <c r="P472" s="73" t="s">
        <v>10</v>
      </c>
      <c r="Q472" s="106"/>
    </row>
    <row r="473" spans="1:17" ht="24" customHeight="1">
      <c r="A473" s="90" t="s">
        <v>16</v>
      </c>
      <c r="B473" s="86">
        <v>2</v>
      </c>
      <c r="C473" s="86">
        <v>3</v>
      </c>
      <c r="D473" s="86">
        <v>4</v>
      </c>
      <c r="E473" s="86">
        <v>5</v>
      </c>
      <c r="F473" s="86">
        <v>6</v>
      </c>
      <c r="G473" s="86">
        <v>7</v>
      </c>
      <c r="H473" s="86">
        <v>8</v>
      </c>
      <c r="I473" s="86">
        <v>9</v>
      </c>
      <c r="J473" s="52" t="s">
        <v>16</v>
      </c>
      <c r="K473" s="60">
        <v>10</v>
      </c>
      <c r="L473" s="60">
        <v>11</v>
      </c>
      <c r="M473" s="60">
        <v>12</v>
      </c>
      <c r="N473" s="60">
        <v>13</v>
      </c>
      <c r="O473" s="60">
        <v>14</v>
      </c>
      <c r="P473" s="61">
        <v>15</v>
      </c>
      <c r="Q473" s="61">
        <v>16</v>
      </c>
    </row>
    <row r="474" spans="1:17" ht="12.75">
      <c r="A474" s="19"/>
      <c r="B474" s="20"/>
      <c r="C474" s="20"/>
      <c r="D474" s="20"/>
      <c r="E474" s="20"/>
      <c r="F474" s="20"/>
      <c r="G474" s="20"/>
      <c r="H474" s="20"/>
      <c r="I474" s="20"/>
      <c r="J474" s="19"/>
      <c r="K474" s="21"/>
      <c r="L474" s="21"/>
      <c r="M474" s="21"/>
      <c r="N474" s="21"/>
      <c r="O474" s="21"/>
      <c r="P474" s="22"/>
      <c r="Q474" s="22"/>
    </row>
    <row r="475" spans="1:17" ht="12.75">
      <c r="A475" s="5" t="s">
        <v>70</v>
      </c>
      <c r="B475" s="9"/>
      <c r="C475" s="9"/>
      <c r="D475" s="9"/>
      <c r="E475" s="9"/>
      <c r="F475" s="9"/>
      <c r="G475" s="9"/>
      <c r="H475" s="9"/>
      <c r="I475" s="9"/>
      <c r="J475" s="5" t="s">
        <v>70</v>
      </c>
      <c r="K475" s="10"/>
      <c r="L475" s="10"/>
      <c r="M475" s="10"/>
      <c r="N475" s="10"/>
      <c r="O475" s="10"/>
      <c r="P475" s="10"/>
      <c r="Q475" s="10"/>
    </row>
    <row r="476" spans="1:17" ht="12.75">
      <c r="A476" s="6" t="s">
        <v>33</v>
      </c>
      <c r="B476" s="25" t="s">
        <v>77</v>
      </c>
      <c r="C476" s="25" t="s">
        <v>77</v>
      </c>
      <c r="D476" s="25" t="s">
        <v>77</v>
      </c>
      <c r="E476" s="25" t="s">
        <v>77</v>
      </c>
      <c r="F476" s="25" t="s">
        <v>77</v>
      </c>
      <c r="G476" s="25" t="s">
        <v>77</v>
      </c>
      <c r="H476" s="25" t="s">
        <v>77</v>
      </c>
      <c r="I476" s="25" t="s">
        <v>77</v>
      </c>
      <c r="J476" s="6" t="s">
        <v>33</v>
      </c>
      <c r="K476" s="25" t="s">
        <v>77</v>
      </c>
      <c r="L476" s="25" t="s">
        <v>77</v>
      </c>
      <c r="M476" s="25" t="s">
        <v>77</v>
      </c>
      <c r="N476" s="25" t="s">
        <v>77</v>
      </c>
      <c r="O476" s="25" t="s">
        <v>77</v>
      </c>
      <c r="P476" s="25" t="s">
        <v>77</v>
      </c>
      <c r="Q476" s="25" t="s">
        <v>77</v>
      </c>
    </row>
    <row r="477" spans="1:17" ht="12.75">
      <c r="A477" s="1" t="s">
        <v>34</v>
      </c>
      <c r="B477" s="25" t="s">
        <v>77</v>
      </c>
      <c r="C477" s="25" t="s">
        <v>77</v>
      </c>
      <c r="D477" s="25" t="s">
        <v>77</v>
      </c>
      <c r="E477" s="25" t="s">
        <v>77</v>
      </c>
      <c r="F477" s="25" t="s">
        <v>77</v>
      </c>
      <c r="G477" s="25" t="s">
        <v>77</v>
      </c>
      <c r="H477" s="25" t="s">
        <v>77</v>
      </c>
      <c r="I477" s="25" t="s">
        <v>77</v>
      </c>
      <c r="J477" s="1" t="s">
        <v>34</v>
      </c>
      <c r="K477" s="25" t="s">
        <v>77</v>
      </c>
      <c r="L477" s="25" t="s">
        <v>77</v>
      </c>
      <c r="M477" s="25" t="s">
        <v>77</v>
      </c>
      <c r="N477" s="25" t="s">
        <v>77</v>
      </c>
      <c r="O477" s="25" t="s">
        <v>77</v>
      </c>
      <c r="P477" s="25" t="s">
        <v>77</v>
      </c>
      <c r="Q477" s="25" t="s">
        <v>77</v>
      </c>
    </row>
    <row r="478" spans="1:17" ht="12.75">
      <c r="A478" s="1" t="s">
        <v>35</v>
      </c>
      <c r="B478" s="25" t="s">
        <v>77</v>
      </c>
      <c r="C478" s="25" t="s">
        <v>77</v>
      </c>
      <c r="D478" s="25" t="s">
        <v>77</v>
      </c>
      <c r="E478" s="25" t="s">
        <v>77</v>
      </c>
      <c r="F478" s="25" t="s">
        <v>77</v>
      </c>
      <c r="G478" s="25" t="s">
        <v>77</v>
      </c>
      <c r="H478" s="25" t="s">
        <v>77</v>
      </c>
      <c r="I478" s="25" t="s">
        <v>77</v>
      </c>
      <c r="J478" s="1" t="s">
        <v>35</v>
      </c>
      <c r="K478" s="25" t="s">
        <v>77</v>
      </c>
      <c r="L478" s="25" t="s">
        <v>77</v>
      </c>
      <c r="M478" s="25" t="s">
        <v>77</v>
      </c>
      <c r="N478" s="25" t="s">
        <v>77</v>
      </c>
      <c r="O478" s="25" t="s">
        <v>77</v>
      </c>
      <c r="P478" s="25" t="s">
        <v>77</v>
      </c>
      <c r="Q478" s="25" t="s">
        <v>77</v>
      </c>
    </row>
    <row r="479" spans="1:17" ht="12.75">
      <c r="A479" s="1" t="s">
        <v>36</v>
      </c>
      <c r="B479" s="25" t="s">
        <v>77</v>
      </c>
      <c r="C479" s="25" t="s">
        <v>77</v>
      </c>
      <c r="D479" s="25" t="s">
        <v>77</v>
      </c>
      <c r="E479" s="25" t="s">
        <v>77</v>
      </c>
      <c r="F479" s="25" t="s">
        <v>77</v>
      </c>
      <c r="G479" s="25" t="s">
        <v>77</v>
      </c>
      <c r="H479" s="25" t="s">
        <v>77</v>
      </c>
      <c r="I479" s="25" t="s">
        <v>77</v>
      </c>
      <c r="J479" s="1" t="s">
        <v>36</v>
      </c>
      <c r="K479" s="25" t="s">
        <v>77</v>
      </c>
      <c r="L479" s="25" t="s">
        <v>77</v>
      </c>
      <c r="M479" s="25" t="s">
        <v>77</v>
      </c>
      <c r="N479" s="25" t="s">
        <v>77</v>
      </c>
      <c r="O479" s="25" t="s">
        <v>77</v>
      </c>
      <c r="P479" s="25" t="s">
        <v>77</v>
      </c>
      <c r="Q479" s="25" t="s">
        <v>77</v>
      </c>
    </row>
    <row r="480" spans="1:17" ht="12.75">
      <c r="A480" s="6" t="s">
        <v>17</v>
      </c>
      <c r="B480" s="25" t="s">
        <v>77</v>
      </c>
      <c r="C480" s="25" t="s">
        <v>77</v>
      </c>
      <c r="D480" s="25" t="s">
        <v>77</v>
      </c>
      <c r="E480" s="25" t="s">
        <v>77</v>
      </c>
      <c r="F480" s="25" t="s">
        <v>77</v>
      </c>
      <c r="G480" s="25" t="s">
        <v>77</v>
      </c>
      <c r="H480" s="25" t="s">
        <v>77</v>
      </c>
      <c r="I480" s="25" t="s">
        <v>77</v>
      </c>
      <c r="J480" s="6" t="s">
        <v>17</v>
      </c>
      <c r="K480" s="25" t="s">
        <v>77</v>
      </c>
      <c r="L480" s="25" t="s">
        <v>77</v>
      </c>
      <c r="M480" s="25" t="s">
        <v>77</v>
      </c>
      <c r="N480" s="25" t="s">
        <v>77</v>
      </c>
      <c r="O480" s="25" t="s">
        <v>77</v>
      </c>
      <c r="P480" s="25" t="s">
        <v>77</v>
      </c>
      <c r="Q480" s="25" t="s">
        <v>77</v>
      </c>
    </row>
    <row r="481" spans="1:17" ht="12.75">
      <c r="A481" s="6" t="s">
        <v>37</v>
      </c>
      <c r="B481" s="25" t="s">
        <v>77</v>
      </c>
      <c r="C481" s="25" t="s">
        <v>77</v>
      </c>
      <c r="D481" s="25" t="s">
        <v>77</v>
      </c>
      <c r="E481" s="25" t="s">
        <v>77</v>
      </c>
      <c r="F481" s="25" t="s">
        <v>77</v>
      </c>
      <c r="G481" s="25" t="s">
        <v>77</v>
      </c>
      <c r="H481" s="25" t="s">
        <v>77</v>
      </c>
      <c r="I481" s="25" t="s">
        <v>77</v>
      </c>
      <c r="J481" s="6" t="s">
        <v>37</v>
      </c>
      <c r="K481" s="25" t="s">
        <v>77</v>
      </c>
      <c r="L481" s="25" t="s">
        <v>77</v>
      </c>
      <c r="M481" s="25" t="s">
        <v>77</v>
      </c>
      <c r="N481" s="25" t="s">
        <v>77</v>
      </c>
      <c r="O481" s="25" t="s">
        <v>77</v>
      </c>
      <c r="P481" s="25" t="s">
        <v>77</v>
      </c>
      <c r="Q481" s="25" t="s">
        <v>77</v>
      </c>
    </row>
    <row r="482" spans="1:17" ht="12.75">
      <c r="A482" s="6" t="s">
        <v>38</v>
      </c>
      <c r="B482" s="25" t="s">
        <v>77</v>
      </c>
      <c r="C482" s="25" t="s">
        <v>77</v>
      </c>
      <c r="D482" s="25" t="s">
        <v>77</v>
      </c>
      <c r="E482" s="25" t="s">
        <v>77</v>
      </c>
      <c r="F482" s="25" t="s">
        <v>77</v>
      </c>
      <c r="G482" s="25" t="s">
        <v>77</v>
      </c>
      <c r="H482" s="25" t="s">
        <v>77</v>
      </c>
      <c r="I482" s="25" t="s">
        <v>77</v>
      </c>
      <c r="J482" s="6" t="s">
        <v>38</v>
      </c>
      <c r="K482" s="25" t="s">
        <v>77</v>
      </c>
      <c r="L482" s="25" t="s">
        <v>77</v>
      </c>
      <c r="M482" s="25" t="s">
        <v>77</v>
      </c>
      <c r="N482" s="25" t="s">
        <v>77</v>
      </c>
      <c r="O482" s="25" t="s">
        <v>77</v>
      </c>
      <c r="P482" s="25" t="s">
        <v>77</v>
      </c>
      <c r="Q482" s="25" t="s">
        <v>77</v>
      </c>
    </row>
    <row r="483" spans="1:17" ht="12.75">
      <c r="A483" s="6" t="s">
        <v>39</v>
      </c>
      <c r="B483" s="25" t="s">
        <v>77</v>
      </c>
      <c r="C483" s="25" t="s">
        <v>77</v>
      </c>
      <c r="D483" s="25" t="s">
        <v>77</v>
      </c>
      <c r="E483" s="25" t="s">
        <v>77</v>
      </c>
      <c r="F483" s="25" t="s">
        <v>77</v>
      </c>
      <c r="G483" s="25" t="s">
        <v>77</v>
      </c>
      <c r="H483" s="25" t="s">
        <v>77</v>
      </c>
      <c r="I483" s="25" t="s">
        <v>77</v>
      </c>
      <c r="J483" s="6" t="s">
        <v>39</v>
      </c>
      <c r="K483" s="25" t="s">
        <v>77</v>
      </c>
      <c r="L483" s="25" t="s">
        <v>77</v>
      </c>
      <c r="M483" s="25" t="s">
        <v>77</v>
      </c>
      <c r="N483" s="25" t="s">
        <v>77</v>
      </c>
      <c r="O483" s="25" t="s">
        <v>77</v>
      </c>
      <c r="P483" s="25" t="s">
        <v>77</v>
      </c>
      <c r="Q483" s="25" t="s">
        <v>77</v>
      </c>
    </row>
    <row r="484" spans="1:17" ht="12.75">
      <c r="A484" s="6" t="s">
        <v>40</v>
      </c>
      <c r="B484" s="25" t="s">
        <v>77</v>
      </c>
      <c r="C484" s="25" t="s">
        <v>77</v>
      </c>
      <c r="D484" s="25" t="s">
        <v>77</v>
      </c>
      <c r="E484" s="25" t="s">
        <v>77</v>
      </c>
      <c r="F484" s="25" t="s">
        <v>77</v>
      </c>
      <c r="G484" s="25" t="s">
        <v>77</v>
      </c>
      <c r="H484" s="25" t="s">
        <v>77</v>
      </c>
      <c r="I484" s="25" t="s">
        <v>77</v>
      </c>
      <c r="J484" s="6" t="s">
        <v>40</v>
      </c>
      <c r="K484" s="25" t="s">
        <v>77</v>
      </c>
      <c r="L484" s="25" t="s">
        <v>77</v>
      </c>
      <c r="M484" s="25" t="s">
        <v>77</v>
      </c>
      <c r="N484" s="25" t="s">
        <v>77</v>
      </c>
      <c r="O484" s="25" t="s">
        <v>77</v>
      </c>
      <c r="P484" s="25" t="s">
        <v>77</v>
      </c>
      <c r="Q484" s="25" t="s">
        <v>77</v>
      </c>
    </row>
    <row r="485" spans="1:17" ht="12.75">
      <c r="A485" s="6" t="s">
        <v>30</v>
      </c>
      <c r="B485" s="25" t="s">
        <v>77</v>
      </c>
      <c r="C485" s="25" t="s">
        <v>77</v>
      </c>
      <c r="D485" s="25" t="s">
        <v>77</v>
      </c>
      <c r="E485" s="25" t="s">
        <v>77</v>
      </c>
      <c r="F485" s="25" t="s">
        <v>77</v>
      </c>
      <c r="G485" s="25" t="s">
        <v>77</v>
      </c>
      <c r="H485" s="25" t="s">
        <v>77</v>
      </c>
      <c r="I485" s="25" t="s">
        <v>77</v>
      </c>
      <c r="J485" s="6" t="s">
        <v>30</v>
      </c>
      <c r="K485" s="25" t="s">
        <v>77</v>
      </c>
      <c r="L485" s="25" t="s">
        <v>77</v>
      </c>
      <c r="M485" s="25" t="s">
        <v>77</v>
      </c>
      <c r="N485" s="25" t="s">
        <v>77</v>
      </c>
      <c r="O485" s="25" t="s">
        <v>77</v>
      </c>
      <c r="P485" s="25" t="s">
        <v>77</v>
      </c>
      <c r="Q485" s="25" t="s">
        <v>77</v>
      </c>
    </row>
    <row r="486" spans="1:17" ht="12.75">
      <c r="A486" s="18" t="s">
        <v>29</v>
      </c>
      <c r="B486" s="25" t="s">
        <v>77</v>
      </c>
      <c r="C486" s="25" t="s">
        <v>77</v>
      </c>
      <c r="D486" s="25" t="s">
        <v>77</v>
      </c>
      <c r="E486" s="25" t="s">
        <v>77</v>
      </c>
      <c r="F486" s="25" t="s">
        <v>77</v>
      </c>
      <c r="G486" s="25" t="s">
        <v>77</v>
      </c>
      <c r="H486" s="25" t="s">
        <v>77</v>
      </c>
      <c r="I486" s="25" t="s">
        <v>77</v>
      </c>
      <c r="J486" s="18" t="s">
        <v>29</v>
      </c>
      <c r="K486" s="25" t="s">
        <v>77</v>
      </c>
      <c r="L486" s="25" t="s">
        <v>77</v>
      </c>
      <c r="M486" s="25" t="s">
        <v>77</v>
      </c>
      <c r="N486" s="25" t="s">
        <v>77</v>
      </c>
      <c r="O486" s="25" t="s">
        <v>77</v>
      </c>
      <c r="P486" s="25" t="s">
        <v>77</v>
      </c>
      <c r="Q486" s="25" t="s">
        <v>77</v>
      </c>
    </row>
    <row r="487" spans="1:17" ht="12.75">
      <c r="A487" s="18" t="s">
        <v>41</v>
      </c>
      <c r="B487" s="25" t="s">
        <v>77</v>
      </c>
      <c r="C487" s="25" t="s">
        <v>77</v>
      </c>
      <c r="D487" s="25" t="s">
        <v>77</v>
      </c>
      <c r="E487" s="25" t="s">
        <v>77</v>
      </c>
      <c r="F487" s="25" t="s">
        <v>77</v>
      </c>
      <c r="G487" s="25" t="s">
        <v>77</v>
      </c>
      <c r="H487" s="25" t="s">
        <v>77</v>
      </c>
      <c r="I487" s="25" t="s">
        <v>77</v>
      </c>
      <c r="J487" s="18" t="s">
        <v>41</v>
      </c>
      <c r="K487" s="25" t="s">
        <v>77</v>
      </c>
      <c r="L487" s="25" t="s">
        <v>77</v>
      </c>
      <c r="M487" s="25" t="s">
        <v>77</v>
      </c>
      <c r="N487" s="25" t="s">
        <v>77</v>
      </c>
      <c r="O487" s="25" t="s">
        <v>77</v>
      </c>
      <c r="P487" s="25" t="s">
        <v>77</v>
      </c>
      <c r="Q487" s="25" t="s">
        <v>77</v>
      </c>
    </row>
    <row r="488" spans="1:10" ht="12.75">
      <c r="A488" s="18"/>
      <c r="B488" s="11"/>
      <c r="C488" s="11"/>
      <c r="D488" s="11"/>
      <c r="E488" s="11"/>
      <c r="F488" s="14"/>
      <c r="G488" s="11"/>
      <c r="H488" s="11"/>
      <c r="I488" s="14"/>
      <c r="J488" s="18"/>
    </row>
    <row r="489" spans="1:17" ht="12.75">
      <c r="A489" s="5" t="s">
        <v>71</v>
      </c>
      <c r="B489" s="11"/>
      <c r="C489" s="11"/>
      <c r="D489" s="11"/>
      <c r="E489" s="11"/>
      <c r="F489" s="11"/>
      <c r="G489" s="11"/>
      <c r="H489" s="11"/>
      <c r="I489" s="11"/>
      <c r="J489" s="5" t="s">
        <v>71</v>
      </c>
      <c r="K489" s="10"/>
      <c r="L489" s="10"/>
      <c r="M489" s="10"/>
      <c r="N489" s="10"/>
      <c r="O489" s="10"/>
      <c r="P489" s="10"/>
      <c r="Q489" s="13"/>
    </row>
    <row r="490" spans="1:18" ht="12.75">
      <c r="A490" s="6" t="s">
        <v>33</v>
      </c>
      <c r="B490" s="25" t="s">
        <v>77</v>
      </c>
      <c r="C490" s="25" t="s">
        <v>77</v>
      </c>
      <c r="D490" s="25" t="s">
        <v>77</v>
      </c>
      <c r="E490" s="25" t="s">
        <v>77</v>
      </c>
      <c r="F490" s="25" t="s">
        <v>77</v>
      </c>
      <c r="G490" s="25" t="s">
        <v>77</v>
      </c>
      <c r="H490" s="25" t="s">
        <v>77</v>
      </c>
      <c r="I490" s="25" t="s">
        <v>77</v>
      </c>
      <c r="J490" s="6" t="s">
        <v>33</v>
      </c>
      <c r="K490" s="25" t="s">
        <v>77</v>
      </c>
      <c r="L490" s="25" t="s">
        <v>77</v>
      </c>
      <c r="M490" s="25" t="s">
        <v>77</v>
      </c>
      <c r="N490" s="25" t="s">
        <v>77</v>
      </c>
      <c r="O490" s="25" t="s">
        <v>77</v>
      </c>
      <c r="P490" s="25" t="s">
        <v>77</v>
      </c>
      <c r="Q490" s="25" t="s">
        <v>77</v>
      </c>
      <c r="R490" s="25" t="s">
        <v>77</v>
      </c>
    </row>
    <row r="491" spans="1:17" ht="12.75">
      <c r="A491" s="1" t="s">
        <v>34</v>
      </c>
      <c r="B491" s="25" t="s">
        <v>77</v>
      </c>
      <c r="C491" s="25" t="s">
        <v>77</v>
      </c>
      <c r="D491" s="25" t="s">
        <v>77</v>
      </c>
      <c r="E491" s="25" t="s">
        <v>77</v>
      </c>
      <c r="F491" s="25" t="s">
        <v>77</v>
      </c>
      <c r="G491" s="25" t="s">
        <v>77</v>
      </c>
      <c r="H491" s="25" t="s">
        <v>77</v>
      </c>
      <c r="I491" s="25" t="s">
        <v>77</v>
      </c>
      <c r="J491" s="1" t="s">
        <v>34</v>
      </c>
      <c r="K491" s="25" t="s">
        <v>77</v>
      </c>
      <c r="L491" s="25" t="s">
        <v>77</v>
      </c>
      <c r="M491" s="25" t="s">
        <v>77</v>
      </c>
      <c r="N491" s="25" t="s">
        <v>77</v>
      </c>
      <c r="O491" s="25" t="s">
        <v>77</v>
      </c>
      <c r="P491" s="25" t="s">
        <v>77</v>
      </c>
      <c r="Q491" s="25" t="s">
        <v>77</v>
      </c>
    </row>
    <row r="492" spans="1:17" ht="12.75">
      <c r="A492" s="1" t="s">
        <v>35</v>
      </c>
      <c r="B492" s="25" t="s">
        <v>77</v>
      </c>
      <c r="C492" s="25" t="s">
        <v>77</v>
      </c>
      <c r="D492" s="25" t="s">
        <v>77</v>
      </c>
      <c r="E492" s="25" t="s">
        <v>77</v>
      </c>
      <c r="F492" s="25" t="s">
        <v>77</v>
      </c>
      <c r="G492" s="25" t="s">
        <v>77</v>
      </c>
      <c r="H492" s="25" t="s">
        <v>77</v>
      </c>
      <c r="I492" s="25" t="s">
        <v>77</v>
      </c>
      <c r="J492" s="1" t="s">
        <v>35</v>
      </c>
      <c r="K492" s="25" t="s">
        <v>77</v>
      </c>
      <c r="L492" s="25" t="s">
        <v>77</v>
      </c>
      <c r="M492" s="25" t="s">
        <v>77</v>
      </c>
      <c r="N492" s="25" t="s">
        <v>77</v>
      </c>
      <c r="O492" s="25" t="s">
        <v>77</v>
      </c>
      <c r="P492" s="25" t="s">
        <v>77</v>
      </c>
      <c r="Q492" s="25" t="s">
        <v>77</v>
      </c>
    </row>
    <row r="493" spans="1:18" ht="12.75">
      <c r="A493" s="1" t="s">
        <v>36</v>
      </c>
      <c r="B493" s="25" t="s">
        <v>77</v>
      </c>
      <c r="C493" s="25" t="s">
        <v>77</v>
      </c>
      <c r="D493" s="25" t="s">
        <v>77</v>
      </c>
      <c r="E493" s="25" t="s">
        <v>77</v>
      </c>
      <c r="F493" s="25" t="s">
        <v>77</v>
      </c>
      <c r="G493" s="25" t="s">
        <v>77</v>
      </c>
      <c r="H493" s="25" t="s">
        <v>77</v>
      </c>
      <c r="I493" s="25" t="s">
        <v>77</v>
      </c>
      <c r="J493" s="1" t="s">
        <v>36</v>
      </c>
      <c r="K493" s="25" t="s">
        <v>77</v>
      </c>
      <c r="L493" s="25" t="s">
        <v>77</v>
      </c>
      <c r="M493" s="25" t="s">
        <v>77</v>
      </c>
      <c r="N493" s="25" t="s">
        <v>77</v>
      </c>
      <c r="O493" s="25" t="s">
        <v>77</v>
      </c>
      <c r="P493" s="25" t="s">
        <v>77</v>
      </c>
      <c r="Q493" s="25" t="s">
        <v>77</v>
      </c>
      <c r="R493" s="25"/>
    </row>
    <row r="494" spans="1:17" ht="12.75">
      <c r="A494" s="6" t="s">
        <v>17</v>
      </c>
      <c r="B494" s="99" t="s">
        <v>78</v>
      </c>
      <c r="C494" s="11"/>
      <c r="D494" s="99" t="s">
        <v>78</v>
      </c>
      <c r="E494" s="99" t="s">
        <v>78</v>
      </c>
      <c r="F494" s="11">
        <v>1</v>
      </c>
      <c r="G494" s="99" t="s">
        <v>78</v>
      </c>
      <c r="H494" s="11" t="s">
        <v>77</v>
      </c>
      <c r="I494" s="11">
        <v>1</v>
      </c>
      <c r="J494" s="6" t="s">
        <v>17</v>
      </c>
      <c r="K494" s="99" t="s">
        <v>78</v>
      </c>
      <c r="L494" s="2">
        <v>2</v>
      </c>
      <c r="M494" s="25" t="s">
        <v>77</v>
      </c>
      <c r="N494" s="25" t="s">
        <v>77</v>
      </c>
      <c r="O494" s="2">
        <v>2</v>
      </c>
      <c r="P494" s="2" t="s">
        <v>77</v>
      </c>
      <c r="Q494" s="10">
        <v>2</v>
      </c>
    </row>
    <row r="495" spans="1:17" ht="12.75">
      <c r="A495" s="6" t="s">
        <v>37</v>
      </c>
      <c r="B495" s="25" t="s">
        <v>77</v>
      </c>
      <c r="C495" s="25" t="s">
        <v>77</v>
      </c>
      <c r="D495" s="25" t="s">
        <v>77</v>
      </c>
      <c r="E495" s="25" t="s">
        <v>77</v>
      </c>
      <c r="F495" s="25">
        <v>1</v>
      </c>
      <c r="G495" s="25" t="s">
        <v>77</v>
      </c>
      <c r="H495" s="25" t="s">
        <v>77</v>
      </c>
      <c r="I495" s="25">
        <v>1</v>
      </c>
      <c r="J495" s="6" t="s">
        <v>37</v>
      </c>
      <c r="K495" s="25" t="s">
        <v>77</v>
      </c>
      <c r="L495" s="25">
        <v>1</v>
      </c>
      <c r="M495" s="25" t="s">
        <v>77</v>
      </c>
      <c r="N495" s="25" t="s">
        <v>77</v>
      </c>
      <c r="O495" s="25">
        <v>1</v>
      </c>
      <c r="P495" s="25">
        <v>1</v>
      </c>
      <c r="Q495" s="10">
        <v>2</v>
      </c>
    </row>
    <row r="496" spans="1:17" ht="12.75">
      <c r="A496" s="6" t="s">
        <v>38</v>
      </c>
      <c r="B496" s="25" t="s">
        <v>77</v>
      </c>
      <c r="C496" s="25" t="s">
        <v>77</v>
      </c>
      <c r="D496" s="25" t="s">
        <v>77</v>
      </c>
      <c r="E496" s="25" t="s">
        <v>77</v>
      </c>
      <c r="F496" s="25" t="s">
        <v>77</v>
      </c>
      <c r="G496" s="25" t="s">
        <v>77</v>
      </c>
      <c r="H496" s="25" t="s">
        <v>77</v>
      </c>
      <c r="I496" s="25">
        <v>1</v>
      </c>
      <c r="J496" s="6" t="s">
        <v>38</v>
      </c>
      <c r="K496" s="25" t="s">
        <v>77</v>
      </c>
      <c r="L496" s="25">
        <v>1</v>
      </c>
      <c r="M496" s="25" t="s">
        <v>77</v>
      </c>
      <c r="N496" s="25" t="s">
        <v>77</v>
      </c>
      <c r="O496" s="25">
        <v>1</v>
      </c>
      <c r="P496" s="25">
        <v>1</v>
      </c>
      <c r="Q496" s="10">
        <v>2</v>
      </c>
    </row>
    <row r="497" spans="1:17" ht="12.75">
      <c r="A497" s="6" t="s">
        <v>39</v>
      </c>
      <c r="B497" s="25" t="s">
        <v>77</v>
      </c>
      <c r="C497" s="25" t="s">
        <v>77</v>
      </c>
      <c r="D497" s="25" t="s">
        <v>77</v>
      </c>
      <c r="E497" s="25" t="s">
        <v>77</v>
      </c>
      <c r="F497" s="25" t="s">
        <v>77</v>
      </c>
      <c r="G497" s="25" t="s">
        <v>77</v>
      </c>
      <c r="H497" s="25" t="s">
        <v>77</v>
      </c>
      <c r="I497" s="25">
        <v>1</v>
      </c>
      <c r="J497" s="6" t="s">
        <v>39</v>
      </c>
      <c r="K497" s="25" t="s">
        <v>77</v>
      </c>
      <c r="L497" s="25">
        <v>1</v>
      </c>
      <c r="M497" s="25" t="s">
        <v>77</v>
      </c>
      <c r="N497" s="25" t="s">
        <v>77</v>
      </c>
      <c r="O497" s="25">
        <v>1</v>
      </c>
      <c r="P497" s="25">
        <v>1</v>
      </c>
      <c r="Q497" s="10">
        <v>2</v>
      </c>
    </row>
    <row r="498" spans="1:17" ht="12.75">
      <c r="A498" s="6" t="s">
        <v>40</v>
      </c>
      <c r="B498" s="25" t="s">
        <v>77</v>
      </c>
      <c r="C498" s="25" t="s">
        <v>77</v>
      </c>
      <c r="D498" s="25" t="s">
        <v>77</v>
      </c>
      <c r="E498" s="25" t="s">
        <v>77</v>
      </c>
      <c r="F498" s="25" t="s">
        <v>77</v>
      </c>
      <c r="G498" s="25" t="s">
        <v>77</v>
      </c>
      <c r="H498" s="25" t="s">
        <v>77</v>
      </c>
      <c r="I498" s="25">
        <v>1</v>
      </c>
      <c r="J498" s="6" t="s">
        <v>40</v>
      </c>
      <c r="K498" s="25" t="s">
        <v>77</v>
      </c>
      <c r="L498" s="25">
        <v>1</v>
      </c>
      <c r="M498" s="25" t="s">
        <v>77</v>
      </c>
      <c r="N498" s="25" t="s">
        <v>77</v>
      </c>
      <c r="O498" s="25">
        <v>1</v>
      </c>
      <c r="P498" s="25">
        <v>1</v>
      </c>
      <c r="Q498" s="10">
        <v>2</v>
      </c>
    </row>
    <row r="499" spans="1:17" ht="12.75">
      <c r="A499" s="6" t="s">
        <v>30</v>
      </c>
      <c r="B499" s="25" t="s">
        <v>77</v>
      </c>
      <c r="C499" s="25" t="s">
        <v>77</v>
      </c>
      <c r="D499" s="25" t="s">
        <v>77</v>
      </c>
      <c r="E499" s="25" t="s">
        <v>77</v>
      </c>
      <c r="F499" s="25" t="s">
        <v>77</v>
      </c>
      <c r="G499" s="25" t="s">
        <v>77</v>
      </c>
      <c r="H499" s="25" t="s">
        <v>77</v>
      </c>
      <c r="I499" s="25">
        <v>1</v>
      </c>
      <c r="J499" s="6" t="s">
        <v>30</v>
      </c>
      <c r="K499" s="25" t="s">
        <v>77</v>
      </c>
      <c r="L499" s="25">
        <v>1</v>
      </c>
      <c r="M499" s="25" t="s">
        <v>77</v>
      </c>
      <c r="N499" s="25" t="s">
        <v>77</v>
      </c>
      <c r="O499" s="25">
        <v>1</v>
      </c>
      <c r="P499" s="25">
        <v>1</v>
      </c>
      <c r="Q499" s="10">
        <v>2</v>
      </c>
    </row>
    <row r="500" spans="1:17" ht="12.75">
      <c r="A500" s="18" t="s">
        <v>29</v>
      </c>
      <c r="B500" s="25" t="s">
        <v>77</v>
      </c>
      <c r="C500" s="25" t="s">
        <v>77</v>
      </c>
      <c r="D500" s="25" t="s">
        <v>77</v>
      </c>
      <c r="E500" s="25" t="s">
        <v>77</v>
      </c>
      <c r="F500" s="25" t="s">
        <v>77</v>
      </c>
      <c r="G500" s="25" t="s">
        <v>77</v>
      </c>
      <c r="H500" s="25" t="s">
        <v>77</v>
      </c>
      <c r="I500" s="25">
        <v>1</v>
      </c>
      <c r="J500" s="18" t="s">
        <v>29</v>
      </c>
      <c r="K500" s="25" t="s">
        <v>77</v>
      </c>
      <c r="L500" s="25">
        <v>1</v>
      </c>
      <c r="M500" s="25" t="s">
        <v>77</v>
      </c>
      <c r="N500" s="25" t="s">
        <v>77</v>
      </c>
      <c r="O500" s="25">
        <v>1</v>
      </c>
      <c r="P500" s="25">
        <v>1</v>
      </c>
      <c r="Q500" s="10">
        <v>2</v>
      </c>
    </row>
    <row r="501" spans="1:17" ht="12.75">
      <c r="A501" s="18" t="s">
        <v>41</v>
      </c>
      <c r="B501" s="25" t="s">
        <v>77</v>
      </c>
      <c r="C501" s="25" t="s">
        <v>77</v>
      </c>
      <c r="D501" s="25" t="s">
        <v>77</v>
      </c>
      <c r="E501" s="25" t="s">
        <v>77</v>
      </c>
      <c r="F501" s="25" t="s">
        <v>77</v>
      </c>
      <c r="G501" s="25" t="s">
        <v>77</v>
      </c>
      <c r="H501" s="25" t="s">
        <v>77</v>
      </c>
      <c r="I501" s="25">
        <v>1</v>
      </c>
      <c r="J501" s="18" t="s">
        <v>41</v>
      </c>
      <c r="K501" s="25" t="s">
        <v>77</v>
      </c>
      <c r="L501" s="25">
        <v>1</v>
      </c>
      <c r="M501" s="25" t="s">
        <v>77</v>
      </c>
      <c r="N501" s="25" t="s">
        <v>77</v>
      </c>
      <c r="O501" s="25">
        <v>1</v>
      </c>
      <c r="P501" s="25">
        <v>1</v>
      </c>
      <c r="Q501" s="10">
        <v>2</v>
      </c>
    </row>
    <row r="502" spans="1:17" ht="12.75">
      <c r="A502" s="18"/>
      <c r="B502" s="11"/>
      <c r="C502" s="11"/>
      <c r="D502" s="11"/>
      <c r="E502" s="11"/>
      <c r="F502" s="16"/>
      <c r="G502" s="11"/>
      <c r="H502" s="11"/>
      <c r="I502" s="11"/>
      <c r="J502" s="18"/>
      <c r="K502" s="10"/>
      <c r="L502" s="10"/>
      <c r="M502" s="2"/>
      <c r="N502" s="10"/>
      <c r="O502" s="10"/>
      <c r="P502" s="10"/>
      <c r="Q502" s="10"/>
    </row>
    <row r="503" spans="1:17" ht="12.75">
      <c r="A503" s="5" t="s">
        <v>72</v>
      </c>
      <c r="B503" s="11"/>
      <c r="C503" s="11"/>
      <c r="D503" s="11"/>
      <c r="E503" s="11"/>
      <c r="F503" s="16"/>
      <c r="G503" s="11"/>
      <c r="H503" s="11"/>
      <c r="I503" s="11"/>
      <c r="J503" s="5" t="s">
        <v>72</v>
      </c>
      <c r="K503" s="10"/>
      <c r="L503" s="10"/>
      <c r="M503" s="2"/>
      <c r="N503" s="10"/>
      <c r="O503" s="2"/>
      <c r="P503" s="10"/>
      <c r="Q503" s="10"/>
    </row>
    <row r="504" spans="1:17" ht="12.75">
      <c r="A504" s="6" t="s">
        <v>33</v>
      </c>
      <c r="B504" s="25" t="s">
        <v>77</v>
      </c>
      <c r="C504" s="25" t="s">
        <v>77</v>
      </c>
      <c r="D504" s="25" t="s">
        <v>77</v>
      </c>
      <c r="E504" s="25" t="s">
        <v>77</v>
      </c>
      <c r="F504" s="25" t="s">
        <v>77</v>
      </c>
      <c r="G504" s="25" t="s">
        <v>77</v>
      </c>
      <c r="H504" s="25" t="s">
        <v>77</v>
      </c>
      <c r="I504" s="25" t="s">
        <v>77</v>
      </c>
      <c r="J504" s="6" t="s">
        <v>33</v>
      </c>
      <c r="K504" s="25" t="s">
        <v>77</v>
      </c>
      <c r="L504" s="25" t="s">
        <v>77</v>
      </c>
      <c r="M504" s="25" t="s">
        <v>77</v>
      </c>
      <c r="N504" s="25" t="s">
        <v>77</v>
      </c>
      <c r="O504" s="25" t="s">
        <v>77</v>
      </c>
      <c r="P504" s="25" t="s">
        <v>77</v>
      </c>
      <c r="Q504" s="25" t="s">
        <v>77</v>
      </c>
    </row>
    <row r="505" spans="1:17" ht="12.75">
      <c r="A505" s="1" t="s">
        <v>34</v>
      </c>
      <c r="B505" s="25" t="s">
        <v>77</v>
      </c>
      <c r="C505" s="25" t="s">
        <v>77</v>
      </c>
      <c r="D505" s="25" t="s">
        <v>77</v>
      </c>
      <c r="E505" s="25" t="s">
        <v>77</v>
      </c>
      <c r="F505" s="25" t="s">
        <v>77</v>
      </c>
      <c r="G505" s="25" t="s">
        <v>77</v>
      </c>
      <c r="H505" s="25" t="s">
        <v>77</v>
      </c>
      <c r="I505" s="25" t="s">
        <v>77</v>
      </c>
      <c r="J505" s="1" t="s">
        <v>34</v>
      </c>
      <c r="K505" s="25" t="s">
        <v>77</v>
      </c>
      <c r="L505" s="25" t="s">
        <v>77</v>
      </c>
      <c r="M505" s="25" t="s">
        <v>77</v>
      </c>
      <c r="N505" s="25" t="s">
        <v>77</v>
      </c>
      <c r="O505" s="25" t="s">
        <v>77</v>
      </c>
      <c r="P505" s="25" t="s">
        <v>77</v>
      </c>
      <c r="Q505" s="25" t="s">
        <v>77</v>
      </c>
    </row>
    <row r="506" spans="1:17" ht="12.75">
      <c r="A506" s="1" t="s">
        <v>35</v>
      </c>
      <c r="B506" s="15" t="s">
        <v>78</v>
      </c>
      <c r="C506" s="15" t="s">
        <v>78</v>
      </c>
      <c r="D506" s="25" t="s">
        <v>77</v>
      </c>
      <c r="E506" s="25" t="s">
        <v>77</v>
      </c>
      <c r="F506" s="25" t="s">
        <v>77</v>
      </c>
      <c r="G506" s="25" t="s">
        <v>77</v>
      </c>
      <c r="H506" s="25" t="s">
        <v>77</v>
      </c>
      <c r="I506" s="15" t="s">
        <v>78</v>
      </c>
      <c r="J506" s="1" t="s">
        <v>35</v>
      </c>
      <c r="K506" s="25" t="s">
        <v>77</v>
      </c>
      <c r="L506" s="25" t="s">
        <v>77</v>
      </c>
      <c r="M506" s="25" t="s">
        <v>77</v>
      </c>
      <c r="N506" s="25" t="s">
        <v>77</v>
      </c>
      <c r="O506" s="25" t="s">
        <v>77</v>
      </c>
      <c r="P506" s="25" t="s">
        <v>77</v>
      </c>
      <c r="Q506" s="15" t="s">
        <v>78</v>
      </c>
    </row>
    <row r="507" spans="1:17" ht="12.75">
      <c r="A507" s="1" t="s">
        <v>36</v>
      </c>
      <c r="B507" s="15" t="s">
        <v>78</v>
      </c>
      <c r="C507" s="15" t="s">
        <v>78</v>
      </c>
      <c r="D507" s="25" t="s">
        <v>77</v>
      </c>
      <c r="E507" s="25" t="s">
        <v>77</v>
      </c>
      <c r="F507" s="25" t="s">
        <v>77</v>
      </c>
      <c r="G507" s="25" t="s">
        <v>77</v>
      </c>
      <c r="H507" s="15" t="s">
        <v>78</v>
      </c>
      <c r="I507" s="23" t="s">
        <v>77</v>
      </c>
      <c r="J507" s="1" t="s">
        <v>36</v>
      </c>
      <c r="K507" s="25" t="s">
        <v>77</v>
      </c>
      <c r="L507" s="25" t="s">
        <v>77</v>
      </c>
      <c r="M507" s="15" t="s">
        <v>78</v>
      </c>
      <c r="N507" s="2">
        <v>1</v>
      </c>
      <c r="O507" s="25" t="s">
        <v>77</v>
      </c>
      <c r="P507" s="25" t="s">
        <v>77</v>
      </c>
      <c r="Q507" s="10">
        <v>1</v>
      </c>
    </row>
    <row r="508" spans="1:17" ht="12.75">
      <c r="A508" s="6" t="s">
        <v>17</v>
      </c>
      <c r="B508" s="11">
        <v>1</v>
      </c>
      <c r="C508" s="11" t="s">
        <v>77</v>
      </c>
      <c r="D508" s="11" t="s">
        <v>77</v>
      </c>
      <c r="E508" s="11" t="s">
        <v>77</v>
      </c>
      <c r="F508" s="99" t="s">
        <v>78</v>
      </c>
      <c r="G508" s="25" t="s">
        <v>77</v>
      </c>
      <c r="H508" s="25" t="s">
        <v>77</v>
      </c>
      <c r="I508" s="11">
        <v>1</v>
      </c>
      <c r="J508" s="6" t="s">
        <v>17</v>
      </c>
      <c r="K508" s="15" t="s">
        <v>78</v>
      </c>
      <c r="L508" s="2">
        <v>1</v>
      </c>
      <c r="M508" s="10">
        <v>1</v>
      </c>
      <c r="N508" s="2" t="s">
        <v>77</v>
      </c>
      <c r="O508" s="2">
        <v>2</v>
      </c>
      <c r="P508" s="2" t="s">
        <v>77</v>
      </c>
      <c r="Q508" s="10">
        <v>2</v>
      </c>
    </row>
    <row r="509" spans="1:17" ht="12.75">
      <c r="A509" s="6" t="s">
        <v>37</v>
      </c>
      <c r="B509" s="26">
        <v>2.791</v>
      </c>
      <c r="C509" s="25" t="s">
        <v>77</v>
      </c>
      <c r="D509" s="25" t="s">
        <v>77</v>
      </c>
      <c r="E509" s="25" t="s">
        <v>77</v>
      </c>
      <c r="F509" s="25">
        <v>1</v>
      </c>
      <c r="G509" s="25" t="s">
        <v>77</v>
      </c>
      <c r="H509" s="25" t="s">
        <v>77</v>
      </c>
      <c r="I509" s="35">
        <v>3.501</v>
      </c>
      <c r="J509" s="6" t="s">
        <v>37</v>
      </c>
      <c r="K509" s="25" t="s">
        <v>77</v>
      </c>
      <c r="L509" s="35">
        <v>3.501</v>
      </c>
      <c r="M509" s="26">
        <v>1.422</v>
      </c>
      <c r="N509" s="25" t="s">
        <v>77</v>
      </c>
      <c r="O509" s="35">
        <v>6.634</v>
      </c>
      <c r="P509" s="25" t="s">
        <v>77</v>
      </c>
      <c r="Q509" s="35">
        <v>6.634</v>
      </c>
    </row>
    <row r="510" spans="1:17" ht="12.75">
      <c r="A510" s="6" t="s">
        <v>38</v>
      </c>
      <c r="B510" s="26">
        <v>3.819</v>
      </c>
      <c r="C510" s="25" t="s">
        <v>77</v>
      </c>
      <c r="D510" s="25" t="s">
        <v>77</v>
      </c>
      <c r="E510" s="25" t="s">
        <v>77</v>
      </c>
      <c r="F510" s="25">
        <v>1</v>
      </c>
      <c r="G510" s="25" t="s">
        <v>77</v>
      </c>
      <c r="H510" s="25" t="s">
        <v>77</v>
      </c>
      <c r="I510" s="35">
        <v>4.554</v>
      </c>
      <c r="J510" s="6" t="s">
        <v>38</v>
      </c>
      <c r="K510" s="25" t="s">
        <v>77</v>
      </c>
      <c r="L510" s="35">
        <v>4.695</v>
      </c>
      <c r="M510" s="26">
        <v>1.273</v>
      </c>
      <c r="N510" s="25" t="s">
        <v>77</v>
      </c>
      <c r="O510" s="35">
        <v>7.885999999999999</v>
      </c>
      <c r="P510" s="25" t="s">
        <v>77</v>
      </c>
      <c r="Q510" s="35">
        <v>7.885999999999999</v>
      </c>
    </row>
    <row r="511" spans="1:17" ht="12.75">
      <c r="A511" s="6" t="s">
        <v>39</v>
      </c>
      <c r="B511" s="26">
        <v>2.517</v>
      </c>
      <c r="C511" s="25" t="s">
        <v>77</v>
      </c>
      <c r="D511" s="25" t="s">
        <v>77</v>
      </c>
      <c r="E511" s="25" t="s">
        <v>77</v>
      </c>
      <c r="F511" s="25">
        <v>1</v>
      </c>
      <c r="G511" s="25" t="s">
        <v>77</v>
      </c>
      <c r="H511" s="25" t="s">
        <v>77</v>
      </c>
      <c r="I511" s="35">
        <v>3.267</v>
      </c>
      <c r="J511" s="6" t="s">
        <v>39</v>
      </c>
      <c r="K511" s="25" t="s">
        <v>77</v>
      </c>
      <c r="L511" s="35">
        <v>3.3369999999999997</v>
      </c>
      <c r="M511" s="26">
        <v>1.567</v>
      </c>
      <c r="N511" s="25" t="s">
        <v>77</v>
      </c>
      <c r="O511" s="35">
        <v>6.7620000000000005</v>
      </c>
      <c r="P511" s="25" t="s">
        <v>77</v>
      </c>
      <c r="Q511" s="35">
        <v>6.7620000000000005</v>
      </c>
    </row>
    <row r="512" spans="1:17" ht="12.75">
      <c r="A512" s="6" t="s">
        <v>40</v>
      </c>
      <c r="B512" s="26">
        <v>2.864</v>
      </c>
      <c r="C512" s="25" t="s">
        <v>77</v>
      </c>
      <c r="D512" s="25" t="s">
        <v>77</v>
      </c>
      <c r="E512" s="25" t="s">
        <v>77</v>
      </c>
      <c r="F512" s="25">
        <v>1</v>
      </c>
      <c r="G512" s="25" t="s">
        <v>77</v>
      </c>
      <c r="H512" s="25" t="s">
        <v>77</v>
      </c>
      <c r="I512" s="35">
        <v>3.614</v>
      </c>
      <c r="J512" s="6" t="s">
        <v>40</v>
      </c>
      <c r="K512" s="25" t="s">
        <v>77</v>
      </c>
      <c r="L512" s="35">
        <v>4.013</v>
      </c>
      <c r="M512" s="26">
        <v>1.285</v>
      </c>
      <c r="N512" s="25" t="s">
        <v>77</v>
      </c>
      <c r="O512" s="35">
        <v>6.992</v>
      </c>
      <c r="P512" s="25" t="s">
        <v>77</v>
      </c>
      <c r="Q512" s="35">
        <v>6.992</v>
      </c>
    </row>
    <row r="513" spans="1:17" ht="12.75">
      <c r="A513" s="6" t="s">
        <v>30</v>
      </c>
      <c r="B513" s="26">
        <v>2.291</v>
      </c>
      <c r="C513" s="25" t="s">
        <v>77</v>
      </c>
      <c r="D513" s="25" t="s">
        <v>77</v>
      </c>
      <c r="E513" s="25" t="s">
        <v>77</v>
      </c>
      <c r="F513" s="25">
        <v>1</v>
      </c>
      <c r="G513" s="25" t="s">
        <v>77</v>
      </c>
      <c r="H513" s="25" t="s">
        <v>77</v>
      </c>
      <c r="I513" s="35">
        <v>3.041</v>
      </c>
      <c r="J513" s="6" t="s">
        <v>30</v>
      </c>
      <c r="K513" s="25" t="s">
        <v>77</v>
      </c>
      <c r="L513" s="35">
        <v>3.4619999999999997</v>
      </c>
      <c r="M513" s="26">
        <v>1.511</v>
      </c>
      <c r="N513" s="25" t="s">
        <v>77</v>
      </c>
      <c r="O513" s="35">
        <v>6.996</v>
      </c>
      <c r="P513" s="25" t="s">
        <v>77</v>
      </c>
      <c r="Q513" s="35">
        <v>6.996</v>
      </c>
    </row>
    <row r="514" spans="1:17" ht="12.75">
      <c r="A514" s="18" t="s">
        <v>29</v>
      </c>
      <c r="B514" s="26">
        <v>3.075</v>
      </c>
      <c r="C514" s="25" t="s">
        <v>77</v>
      </c>
      <c r="D514" s="25" t="s">
        <v>77</v>
      </c>
      <c r="E514" s="25" t="s">
        <v>77</v>
      </c>
      <c r="F514" s="25">
        <v>1</v>
      </c>
      <c r="G514" s="25" t="s">
        <v>77</v>
      </c>
      <c r="H514" s="25" t="s">
        <v>77</v>
      </c>
      <c r="I514" s="35">
        <v>3.825</v>
      </c>
      <c r="J514" s="18" t="s">
        <v>29</v>
      </c>
      <c r="K514" s="25" t="s">
        <v>77</v>
      </c>
      <c r="L514" s="35">
        <v>4.242</v>
      </c>
      <c r="M514" s="26">
        <v>1.531</v>
      </c>
      <c r="N514" s="25" t="s">
        <v>77</v>
      </c>
      <c r="O514" s="35">
        <v>7.4079999999999995</v>
      </c>
      <c r="P514" s="25" t="s">
        <v>77</v>
      </c>
      <c r="Q514" s="35">
        <v>7.4079999999999995</v>
      </c>
    </row>
    <row r="515" spans="1:17" ht="12.75">
      <c r="A515" s="18" t="s">
        <v>41</v>
      </c>
      <c r="B515" s="26">
        <v>3.084070796460177</v>
      </c>
      <c r="C515" s="25" t="s">
        <v>77</v>
      </c>
      <c r="D515" s="25" t="s">
        <v>77</v>
      </c>
      <c r="E515" s="25" t="s">
        <v>77</v>
      </c>
      <c r="F515" s="25">
        <v>1</v>
      </c>
      <c r="G515" s="25" t="s">
        <v>77</v>
      </c>
      <c r="H515" s="25" t="s">
        <v>77</v>
      </c>
      <c r="I515" s="35">
        <v>3.684070796460177</v>
      </c>
      <c r="J515" s="18" t="s">
        <v>41</v>
      </c>
      <c r="K515" s="25" t="s">
        <v>77</v>
      </c>
      <c r="L515" s="35">
        <v>4.096431735891574</v>
      </c>
      <c r="M515" s="26">
        <v>1.531</v>
      </c>
      <c r="N515" s="25" t="s">
        <v>77</v>
      </c>
      <c r="O515" s="35">
        <v>7.262431735891575</v>
      </c>
      <c r="P515" s="25" t="s">
        <v>77</v>
      </c>
      <c r="Q515" s="35">
        <v>7.262431735891575</v>
      </c>
    </row>
    <row r="516" spans="1:17" ht="12.75">
      <c r="A516" s="6" t="s">
        <v>0</v>
      </c>
      <c r="B516" s="11"/>
      <c r="C516" s="11"/>
      <c r="D516" s="11"/>
      <c r="E516" s="16"/>
      <c r="F516" s="11"/>
      <c r="G516" s="11"/>
      <c r="H516" s="11"/>
      <c r="I516" s="11"/>
      <c r="J516" s="6" t="s">
        <v>0</v>
      </c>
      <c r="K516" s="10"/>
      <c r="L516" s="2"/>
      <c r="M516" s="2"/>
      <c r="N516" s="2"/>
      <c r="O516" s="2"/>
      <c r="P516" s="2"/>
      <c r="Q516" s="2"/>
    </row>
    <row r="517" spans="1:10" ht="12.75">
      <c r="A517" s="5" t="s">
        <v>73</v>
      </c>
      <c r="B517" s="14"/>
      <c r="C517" s="14"/>
      <c r="D517" s="14"/>
      <c r="E517" s="14"/>
      <c r="F517" s="14"/>
      <c r="G517" s="14"/>
      <c r="H517" s="14"/>
      <c r="I517" s="14"/>
      <c r="J517" s="5" t="s">
        <v>73</v>
      </c>
    </row>
    <row r="518" spans="1:18" ht="12.75">
      <c r="A518" s="18" t="s">
        <v>33</v>
      </c>
      <c r="B518" s="36" t="s">
        <v>77</v>
      </c>
      <c r="C518" s="36" t="s">
        <v>77</v>
      </c>
      <c r="D518" s="36" t="s">
        <v>77</v>
      </c>
      <c r="E518" s="36" t="s">
        <v>77</v>
      </c>
      <c r="F518" s="36" t="s">
        <v>77</v>
      </c>
      <c r="G518" s="36" t="s">
        <v>77</v>
      </c>
      <c r="H518" s="36" t="s">
        <v>77</v>
      </c>
      <c r="I518" s="36" t="s">
        <v>77</v>
      </c>
      <c r="J518" s="18" t="s">
        <v>33</v>
      </c>
      <c r="K518" s="36" t="s">
        <v>77</v>
      </c>
      <c r="L518" s="36" t="s">
        <v>77</v>
      </c>
      <c r="M518" s="36" t="s">
        <v>77</v>
      </c>
      <c r="N518" s="36" t="s">
        <v>77</v>
      </c>
      <c r="O518" s="36" t="s">
        <v>77</v>
      </c>
      <c r="P518" s="36" t="s">
        <v>77</v>
      </c>
      <c r="Q518" s="36" t="s">
        <v>77</v>
      </c>
      <c r="R518" s="25"/>
    </row>
    <row r="519" spans="1:17" ht="12.75">
      <c r="A519" s="93" t="s">
        <v>34</v>
      </c>
      <c r="B519" s="36" t="s">
        <v>77</v>
      </c>
      <c r="C519" s="36" t="s">
        <v>77</v>
      </c>
      <c r="D519" s="36" t="s">
        <v>77</v>
      </c>
      <c r="E519" s="36" t="s">
        <v>77</v>
      </c>
      <c r="F519" s="36" t="s">
        <v>77</v>
      </c>
      <c r="G519" s="36" t="s">
        <v>77</v>
      </c>
      <c r="H519" s="36" t="s">
        <v>77</v>
      </c>
      <c r="I519" s="36" t="s">
        <v>77</v>
      </c>
      <c r="J519" s="93" t="s">
        <v>34</v>
      </c>
      <c r="K519" s="36" t="s">
        <v>77</v>
      </c>
      <c r="L519" s="36" t="s">
        <v>77</v>
      </c>
      <c r="M519" s="36" t="s">
        <v>77</v>
      </c>
      <c r="N519" s="36" t="s">
        <v>77</v>
      </c>
      <c r="O519" s="36" t="s">
        <v>77</v>
      </c>
      <c r="P519" s="36" t="s">
        <v>77</v>
      </c>
      <c r="Q519" s="36" t="s">
        <v>77</v>
      </c>
    </row>
    <row r="520" spans="1:17" ht="12.75">
      <c r="A520" s="93" t="s">
        <v>35</v>
      </c>
      <c r="B520" s="25" t="s">
        <v>77</v>
      </c>
      <c r="C520" s="25" t="s">
        <v>77</v>
      </c>
      <c r="D520" s="25" t="s">
        <v>77</v>
      </c>
      <c r="E520" s="25" t="s">
        <v>77</v>
      </c>
      <c r="F520" s="25" t="s">
        <v>77</v>
      </c>
      <c r="G520" s="25" t="s">
        <v>77</v>
      </c>
      <c r="H520" s="25" t="s">
        <v>77</v>
      </c>
      <c r="I520" s="25" t="s">
        <v>77</v>
      </c>
      <c r="J520" s="93" t="s">
        <v>35</v>
      </c>
      <c r="K520" s="36" t="s">
        <v>77</v>
      </c>
      <c r="L520" s="36" t="s">
        <v>77</v>
      </c>
      <c r="M520" s="36" t="s">
        <v>77</v>
      </c>
      <c r="N520" s="36" t="s">
        <v>77</v>
      </c>
      <c r="O520" s="36" t="s">
        <v>77</v>
      </c>
      <c r="P520" s="36" t="s">
        <v>77</v>
      </c>
      <c r="Q520" s="36" t="s">
        <v>77</v>
      </c>
    </row>
    <row r="521" spans="1:18" ht="12.75">
      <c r="A521" s="93" t="s">
        <v>36</v>
      </c>
      <c r="B521" s="36" t="s">
        <v>77</v>
      </c>
      <c r="C521" s="36" t="s">
        <v>77</v>
      </c>
      <c r="D521" s="36" t="s">
        <v>77</v>
      </c>
      <c r="E521" s="36" t="s">
        <v>77</v>
      </c>
      <c r="F521" s="36" t="s">
        <v>77</v>
      </c>
      <c r="G521" s="36" t="s">
        <v>77</v>
      </c>
      <c r="H521" s="36" t="s">
        <v>77</v>
      </c>
      <c r="I521" s="36" t="s">
        <v>77</v>
      </c>
      <c r="J521" s="93" t="s">
        <v>36</v>
      </c>
      <c r="K521" s="36" t="s">
        <v>77</v>
      </c>
      <c r="L521" s="36" t="s">
        <v>77</v>
      </c>
      <c r="M521" s="36" t="s">
        <v>77</v>
      </c>
      <c r="N521" s="36" t="s">
        <v>77</v>
      </c>
      <c r="O521" s="36" t="s">
        <v>77</v>
      </c>
      <c r="P521" s="36" t="s">
        <v>77</v>
      </c>
      <c r="Q521" s="36" t="s">
        <v>77</v>
      </c>
      <c r="R521" s="25"/>
    </row>
    <row r="522" spans="1:17" ht="12.75">
      <c r="A522" s="18" t="s">
        <v>17</v>
      </c>
      <c r="B522" s="99" t="s">
        <v>78</v>
      </c>
      <c r="C522" s="99" t="s">
        <v>78</v>
      </c>
      <c r="D522" s="36" t="s">
        <v>77</v>
      </c>
      <c r="E522" s="36" t="s">
        <v>77</v>
      </c>
      <c r="F522" s="99" t="s">
        <v>78</v>
      </c>
      <c r="G522" s="104"/>
      <c r="H522" s="104"/>
      <c r="I522" s="104">
        <v>1</v>
      </c>
      <c r="J522" s="18" t="s">
        <v>17</v>
      </c>
      <c r="K522" s="36" t="s">
        <v>77</v>
      </c>
      <c r="L522" s="98">
        <v>1</v>
      </c>
      <c r="M522" s="36" t="s">
        <v>77</v>
      </c>
      <c r="N522" s="36" t="s">
        <v>77</v>
      </c>
      <c r="O522" s="36" t="s">
        <v>77</v>
      </c>
      <c r="P522" s="36" t="s">
        <v>77</v>
      </c>
      <c r="Q522" s="98">
        <v>1</v>
      </c>
    </row>
    <row r="523" spans="1:17" ht="12.75">
      <c r="A523" s="18" t="s">
        <v>37</v>
      </c>
      <c r="B523" s="36" t="s">
        <v>77</v>
      </c>
      <c r="C523" s="36" t="s">
        <v>77</v>
      </c>
      <c r="D523" s="36" t="s">
        <v>77</v>
      </c>
      <c r="E523" s="36" t="s">
        <v>77</v>
      </c>
      <c r="F523" s="36" t="s">
        <v>77</v>
      </c>
      <c r="G523" s="36" t="s">
        <v>77</v>
      </c>
      <c r="H523" s="36" t="s">
        <v>77</v>
      </c>
      <c r="I523" s="36" t="s">
        <v>77</v>
      </c>
      <c r="J523" s="18" t="s">
        <v>37</v>
      </c>
      <c r="K523" s="36" t="s">
        <v>77</v>
      </c>
      <c r="L523" s="36" t="s">
        <v>77</v>
      </c>
      <c r="M523" s="36" t="s">
        <v>77</v>
      </c>
      <c r="N523" s="36" t="s">
        <v>77</v>
      </c>
      <c r="O523" s="36" t="s">
        <v>77</v>
      </c>
      <c r="P523" s="36" t="s">
        <v>77</v>
      </c>
      <c r="Q523" s="36" t="s">
        <v>77</v>
      </c>
    </row>
    <row r="524" spans="1:17" ht="12.75">
      <c r="A524" s="18" t="s">
        <v>38</v>
      </c>
      <c r="B524" s="36" t="s">
        <v>77</v>
      </c>
      <c r="C524" s="36" t="s">
        <v>77</v>
      </c>
      <c r="D524" s="36" t="s">
        <v>77</v>
      </c>
      <c r="E524" s="36" t="s">
        <v>77</v>
      </c>
      <c r="F524" s="36" t="s">
        <v>77</v>
      </c>
      <c r="G524" s="36" t="s">
        <v>77</v>
      </c>
      <c r="H524" s="36" t="s">
        <v>77</v>
      </c>
      <c r="I524" s="36" t="s">
        <v>77</v>
      </c>
      <c r="J524" s="18" t="s">
        <v>38</v>
      </c>
      <c r="K524" s="36" t="s">
        <v>77</v>
      </c>
      <c r="L524" s="36" t="s">
        <v>77</v>
      </c>
      <c r="M524" s="36" t="s">
        <v>77</v>
      </c>
      <c r="N524" s="36" t="s">
        <v>77</v>
      </c>
      <c r="O524" s="36" t="s">
        <v>77</v>
      </c>
      <c r="P524" s="36" t="s">
        <v>77</v>
      </c>
      <c r="Q524" s="36" t="s">
        <v>77</v>
      </c>
    </row>
    <row r="525" spans="1:17" ht="12.75">
      <c r="A525" s="18" t="s">
        <v>39</v>
      </c>
      <c r="B525" s="36" t="s">
        <v>77</v>
      </c>
      <c r="C525" s="36" t="s">
        <v>77</v>
      </c>
      <c r="D525" s="36" t="s">
        <v>77</v>
      </c>
      <c r="E525" s="36" t="s">
        <v>77</v>
      </c>
      <c r="F525" s="36" t="s">
        <v>77</v>
      </c>
      <c r="G525" s="36" t="s">
        <v>77</v>
      </c>
      <c r="H525" s="36" t="s">
        <v>77</v>
      </c>
      <c r="I525" s="36" t="s">
        <v>77</v>
      </c>
      <c r="J525" s="18" t="s">
        <v>39</v>
      </c>
      <c r="K525" s="36" t="s">
        <v>77</v>
      </c>
      <c r="L525" s="36" t="s">
        <v>77</v>
      </c>
      <c r="M525" s="36" t="s">
        <v>77</v>
      </c>
      <c r="N525" s="36" t="s">
        <v>77</v>
      </c>
      <c r="O525" s="36" t="s">
        <v>77</v>
      </c>
      <c r="P525" s="36" t="s">
        <v>77</v>
      </c>
      <c r="Q525" s="36" t="s">
        <v>77</v>
      </c>
    </row>
    <row r="526" spans="1:17" ht="12.75">
      <c r="A526" s="18" t="s">
        <v>40</v>
      </c>
      <c r="B526" s="36" t="s">
        <v>77</v>
      </c>
      <c r="C526" s="36" t="s">
        <v>77</v>
      </c>
      <c r="D526" s="36" t="s">
        <v>77</v>
      </c>
      <c r="E526" s="36" t="s">
        <v>77</v>
      </c>
      <c r="F526" s="36" t="s">
        <v>77</v>
      </c>
      <c r="G526" s="36" t="s">
        <v>77</v>
      </c>
      <c r="H526" s="36" t="s">
        <v>77</v>
      </c>
      <c r="I526" s="36" t="s">
        <v>77</v>
      </c>
      <c r="J526" s="18" t="s">
        <v>40</v>
      </c>
      <c r="K526" s="36" t="s">
        <v>77</v>
      </c>
      <c r="L526" s="36" t="s">
        <v>77</v>
      </c>
      <c r="M526" s="36" t="s">
        <v>77</v>
      </c>
      <c r="N526" s="36" t="s">
        <v>77</v>
      </c>
      <c r="O526" s="36" t="s">
        <v>77</v>
      </c>
      <c r="P526" s="36" t="s">
        <v>77</v>
      </c>
      <c r="Q526" s="36" t="s">
        <v>77</v>
      </c>
    </row>
    <row r="527" spans="1:17" ht="12.75">
      <c r="A527" s="18" t="s">
        <v>30</v>
      </c>
      <c r="B527" s="36" t="s">
        <v>77</v>
      </c>
      <c r="C527" s="36" t="s">
        <v>77</v>
      </c>
      <c r="D527" s="36" t="s">
        <v>77</v>
      </c>
      <c r="E527" s="36" t="s">
        <v>77</v>
      </c>
      <c r="F527" s="36" t="s">
        <v>77</v>
      </c>
      <c r="G527" s="36" t="s">
        <v>77</v>
      </c>
      <c r="H527" s="36" t="s">
        <v>77</v>
      </c>
      <c r="I527" s="36" t="s">
        <v>77</v>
      </c>
      <c r="J527" s="18" t="s">
        <v>30</v>
      </c>
      <c r="K527" s="36" t="s">
        <v>77</v>
      </c>
      <c r="L527" s="36" t="s">
        <v>77</v>
      </c>
      <c r="M527" s="36" t="s">
        <v>77</v>
      </c>
      <c r="N527" s="36" t="s">
        <v>77</v>
      </c>
      <c r="O527" s="36" t="s">
        <v>77</v>
      </c>
      <c r="P527" s="36" t="s">
        <v>77</v>
      </c>
      <c r="Q527" s="36" t="s">
        <v>77</v>
      </c>
    </row>
    <row r="528" spans="1:17" ht="12.75">
      <c r="A528" s="18" t="s">
        <v>29</v>
      </c>
      <c r="B528" s="36" t="s">
        <v>77</v>
      </c>
      <c r="C528" s="36" t="s">
        <v>77</v>
      </c>
      <c r="D528" s="36" t="s">
        <v>77</v>
      </c>
      <c r="E528" s="36" t="s">
        <v>77</v>
      </c>
      <c r="F528" s="36" t="s">
        <v>77</v>
      </c>
      <c r="G528" s="36" t="s">
        <v>77</v>
      </c>
      <c r="H528" s="36" t="s">
        <v>77</v>
      </c>
      <c r="I528" s="36" t="s">
        <v>77</v>
      </c>
      <c r="J528" s="18" t="s">
        <v>29</v>
      </c>
      <c r="K528" s="36" t="s">
        <v>77</v>
      </c>
      <c r="L528" s="36" t="s">
        <v>77</v>
      </c>
      <c r="M528" s="36" t="s">
        <v>77</v>
      </c>
      <c r="N528" s="36" t="s">
        <v>77</v>
      </c>
      <c r="O528" s="36" t="s">
        <v>77</v>
      </c>
      <c r="P528" s="36" t="s">
        <v>77</v>
      </c>
      <c r="Q528" s="36" t="s">
        <v>77</v>
      </c>
    </row>
    <row r="529" spans="1:17" ht="12.75">
      <c r="A529" s="18" t="s">
        <v>41</v>
      </c>
      <c r="B529" s="36" t="s">
        <v>77</v>
      </c>
      <c r="C529" s="36" t="s">
        <v>77</v>
      </c>
      <c r="D529" s="36" t="s">
        <v>77</v>
      </c>
      <c r="E529" s="36" t="s">
        <v>77</v>
      </c>
      <c r="F529" s="36" t="s">
        <v>77</v>
      </c>
      <c r="G529" s="36" t="s">
        <v>77</v>
      </c>
      <c r="H529" s="36" t="s">
        <v>77</v>
      </c>
      <c r="I529" s="36" t="s">
        <v>77</v>
      </c>
      <c r="J529" s="18" t="s">
        <v>41</v>
      </c>
      <c r="K529" s="36" t="s">
        <v>77</v>
      </c>
      <c r="L529" s="36" t="s">
        <v>77</v>
      </c>
      <c r="M529" s="36" t="s">
        <v>77</v>
      </c>
      <c r="N529" s="36" t="s">
        <v>77</v>
      </c>
      <c r="O529" s="36" t="s">
        <v>77</v>
      </c>
      <c r="P529" s="36" t="s">
        <v>77</v>
      </c>
      <c r="Q529" s="36" t="s">
        <v>77</v>
      </c>
    </row>
    <row r="530" spans="1:17" ht="12.75">
      <c r="A530" s="93"/>
      <c r="B530" s="93"/>
      <c r="C530" s="93"/>
      <c r="D530" s="93"/>
      <c r="E530" s="93"/>
      <c r="F530" s="93"/>
      <c r="G530" s="93"/>
      <c r="H530" s="93"/>
      <c r="I530" s="93"/>
      <c r="J530" s="128"/>
      <c r="K530" s="126"/>
      <c r="L530" s="126"/>
      <c r="M530" s="126"/>
      <c r="N530" s="126"/>
      <c r="O530" s="126"/>
      <c r="P530" s="126"/>
      <c r="Q530" s="126"/>
    </row>
    <row r="531" spans="1:17" ht="12.75">
      <c r="A531" s="151" t="s">
        <v>86</v>
      </c>
      <c r="B531" s="152"/>
      <c r="C531" s="152"/>
      <c r="D531" s="152"/>
      <c r="E531" s="152"/>
      <c r="F531" s="152"/>
      <c r="G531" s="152"/>
      <c r="H531" s="152"/>
      <c r="I531" s="152"/>
      <c r="J531" s="147" t="s">
        <v>86</v>
      </c>
      <c r="K531" s="148"/>
      <c r="L531" s="148"/>
      <c r="M531" s="148"/>
      <c r="N531" s="148"/>
      <c r="O531" s="148"/>
      <c r="P531" s="148"/>
      <c r="Q531" s="148"/>
    </row>
    <row r="532" spans="1:17" ht="12.75">
      <c r="A532" s="147" t="s">
        <v>90</v>
      </c>
      <c r="B532" s="148"/>
      <c r="C532" s="148"/>
      <c r="D532" s="148"/>
      <c r="E532" s="148"/>
      <c r="F532" s="148"/>
      <c r="G532" s="148"/>
      <c r="H532" s="148"/>
      <c r="I532" s="148"/>
      <c r="J532" s="147" t="s">
        <v>90</v>
      </c>
      <c r="K532" s="148"/>
      <c r="L532" s="148"/>
      <c r="M532" s="148"/>
      <c r="N532" s="148"/>
      <c r="O532" s="148"/>
      <c r="P532" s="148"/>
      <c r="Q532" s="148"/>
    </row>
    <row r="533" spans="1:17" s="129" customFormat="1" ht="12.75">
      <c r="A533" s="153" t="s">
        <v>87</v>
      </c>
      <c r="B533" s="149"/>
      <c r="C533" s="149"/>
      <c r="D533" s="149"/>
      <c r="E533" s="149"/>
      <c r="F533" s="149"/>
      <c r="G533" s="149"/>
      <c r="H533" s="149"/>
      <c r="I533" s="150"/>
      <c r="J533" s="149" t="s">
        <v>87</v>
      </c>
      <c r="K533" s="150"/>
      <c r="L533" s="149"/>
      <c r="M533" s="149"/>
      <c r="N533" s="149"/>
      <c r="O533" s="149"/>
      <c r="P533" s="149"/>
      <c r="Q533" s="149"/>
    </row>
    <row r="534" spans="1:17" ht="12.75">
      <c r="A534" s="65" t="s">
        <v>31</v>
      </c>
      <c r="B534" s="53" t="s">
        <v>1</v>
      </c>
      <c r="C534" s="53" t="s">
        <v>2</v>
      </c>
      <c r="D534" s="53" t="s">
        <v>3</v>
      </c>
      <c r="E534" s="53" t="s">
        <v>4</v>
      </c>
      <c r="F534" s="53" t="s">
        <v>5</v>
      </c>
      <c r="G534" s="53" t="s">
        <v>6</v>
      </c>
      <c r="H534" s="53" t="s">
        <v>28</v>
      </c>
      <c r="I534" s="7" t="s">
        <v>8</v>
      </c>
      <c r="J534" s="48" t="s">
        <v>32</v>
      </c>
      <c r="K534" s="65" t="s">
        <v>21</v>
      </c>
      <c r="L534" s="65" t="s">
        <v>8</v>
      </c>
      <c r="M534" s="65" t="s">
        <v>22</v>
      </c>
      <c r="N534" s="117" t="s">
        <v>23</v>
      </c>
      <c r="O534" s="65" t="s">
        <v>8</v>
      </c>
      <c r="P534" s="117" t="s">
        <v>8</v>
      </c>
      <c r="Q534" s="105" t="s">
        <v>8</v>
      </c>
    </row>
    <row r="535" spans="1:17" ht="12.75">
      <c r="A535" s="49"/>
      <c r="B535" s="54"/>
      <c r="C535" s="55"/>
      <c r="D535" s="55"/>
      <c r="E535" s="55"/>
      <c r="F535" s="55"/>
      <c r="G535" s="54"/>
      <c r="H535" s="54" t="s">
        <v>7</v>
      </c>
      <c r="I535" s="7" t="s">
        <v>7</v>
      </c>
      <c r="J535" s="49"/>
      <c r="K535" s="66"/>
      <c r="L535" s="66" t="s">
        <v>14</v>
      </c>
      <c r="M535" s="80" t="s">
        <v>24</v>
      </c>
      <c r="N535" s="80" t="s">
        <v>25</v>
      </c>
      <c r="O535" s="80" t="s">
        <v>26</v>
      </c>
      <c r="P535" s="80" t="s">
        <v>11</v>
      </c>
      <c r="Q535" s="44" t="s">
        <v>12</v>
      </c>
    </row>
    <row r="536" spans="1:17" ht="12.75">
      <c r="A536" s="46" t="s">
        <v>0</v>
      </c>
      <c r="B536" s="55"/>
      <c r="C536" s="55"/>
      <c r="D536" s="55"/>
      <c r="E536" s="55"/>
      <c r="F536" s="55"/>
      <c r="G536" s="55"/>
      <c r="H536" s="54" t="s">
        <v>9</v>
      </c>
      <c r="I536" s="7" t="s">
        <v>9</v>
      </c>
      <c r="J536" s="46" t="s">
        <v>0</v>
      </c>
      <c r="K536" s="67"/>
      <c r="L536" s="67" t="s">
        <v>88</v>
      </c>
      <c r="M536" s="67"/>
      <c r="N536" s="80" t="s">
        <v>27</v>
      </c>
      <c r="O536" s="80" t="s">
        <v>10</v>
      </c>
      <c r="P536" s="80" t="s">
        <v>14</v>
      </c>
      <c r="Q536" s="44" t="s">
        <v>15</v>
      </c>
    </row>
    <row r="537" spans="1:17" ht="12.75">
      <c r="A537" s="47"/>
      <c r="B537" s="56"/>
      <c r="C537" s="56"/>
      <c r="D537" s="56"/>
      <c r="E537" s="56"/>
      <c r="F537" s="56"/>
      <c r="G537" s="56"/>
      <c r="H537" s="58" t="s">
        <v>13</v>
      </c>
      <c r="I537" s="8" t="s">
        <v>13</v>
      </c>
      <c r="J537" s="47"/>
      <c r="K537" s="68"/>
      <c r="L537" s="68"/>
      <c r="M537" s="68"/>
      <c r="N537" s="118"/>
      <c r="O537" s="68"/>
      <c r="P537" s="73" t="s">
        <v>10</v>
      </c>
      <c r="Q537" s="106"/>
    </row>
    <row r="538" spans="1:17" ht="24" customHeight="1">
      <c r="A538" s="90" t="s">
        <v>16</v>
      </c>
      <c r="B538" s="50">
        <v>2</v>
      </c>
      <c r="C538" s="50">
        <v>3</v>
      </c>
      <c r="D538" s="50">
        <v>4</v>
      </c>
      <c r="E538" s="50">
        <v>5</v>
      </c>
      <c r="F538" s="50">
        <v>6</v>
      </c>
      <c r="G538" s="50">
        <v>7</v>
      </c>
      <c r="H538" s="50">
        <v>8</v>
      </c>
      <c r="I538" s="50">
        <v>9</v>
      </c>
      <c r="J538" s="52" t="s">
        <v>16</v>
      </c>
      <c r="K538" s="60">
        <v>10</v>
      </c>
      <c r="L538" s="60">
        <v>11</v>
      </c>
      <c r="M538" s="60">
        <v>12</v>
      </c>
      <c r="N538" s="60">
        <v>13</v>
      </c>
      <c r="O538" s="60">
        <v>14</v>
      </c>
      <c r="P538" s="61">
        <v>15</v>
      </c>
      <c r="Q538" s="61">
        <v>16</v>
      </c>
    </row>
    <row r="539" spans="1:17" ht="12.75">
      <c r="A539" s="19"/>
      <c r="B539" s="20"/>
      <c r="C539" s="20"/>
      <c r="D539" s="20"/>
      <c r="E539" s="20"/>
      <c r="F539" s="20"/>
      <c r="G539" s="20"/>
      <c r="H539" s="20"/>
      <c r="I539" s="20"/>
      <c r="J539" s="19"/>
      <c r="K539" s="21"/>
      <c r="L539" s="21"/>
      <c r="M539" s="21"/>
      <c r="N539" s="21"/>
      <c r="O539" s="21"/>
      <c r="P539" s="22"/>
      <c r="Q539" s="22"/>
    </row>
    <row r="540" spans="1:17" ht="12.75">
      <c r="A540" s="5" t="s">
        <v>74</v>
      </c>
      <c r="B540" s="9"/>
      <c r="C540" s="9"/>
      <c r="D540" s="9"/>
      <c r="E540" s="9"/>
      <c r="F540" s="9"/>
      <c r="G540" s="9"/>
      <c r="H540" s="9"/>
      <c r="I540" s="9"/>
      <c r="J540" s="5" t="s">
        <v>74</v>
      </c>
      <c r="K540" s="10"/>
      <c r="L540" s="10"/>
      <c r="M540" s="10"/>
      <c r="N540" s="10"/>
      <c r="O540" s="10"/>
      <c r="P540" s="10"/>
      <c r="Q540" s="10"/>
    </row>
    <row r="541" spans="1:17" ht="12.75">
      <c r="A541" s="6" t="s">
        <v>33</v>
      </c>
      <c r="B541" s="15" t="s">
        <v>78</v>
      </c>
      <c r="C541" s="143">
        <v>6</v>
      </c>
      <c r="D541" s="15" t="s">
        <v>78</v>
      </c>
      <c r="E541" s="25" t="s">
        <v>77</v>
      </c>
      <c r="F541" s="11">
        <v>13.7598</v>
      </c>
      <c r="G541" s="11">
        <v>1.2141</v>
      </c>
      <c r="H541" s="25">
        <v>2.0235</v>
      </c>
      <c r="I541" s="25">
        <v>16.9974</v>
      </c>
      <c r="J541" s="6" t="s">
        <v>33</v>
      </c>
      <c r="K541" s="26" t="s">
        <v>77</v>
      </c>
      <c r="L541" s="25">
        <v>16.9974</v>
      </c>
      <c r="M541" s="25">
        <v>1.2141</v>
      </c>
      <c r="N541" s="25">
        <v>5.2611</v>
      </c>
      <c r="O541" s="13">
        <v>26.305500000000002</v>
      </c>
      <c r="P541" s="25">
        <v>5.2611</v>
      </c>
      <c r="Q541" s="13">
        <v>31.5666</v>
      </c>
    </row>
    <row r="542" spans="1:17" ht="12.75">
      <c r="A542" s="1" t="s">
        <v>34</v>
      </c>
      <c r="B542" s="11">
        <v>1</v>
      </c>
      <c r="C542" s="11">
        <v>1</v>
      </c>
      <c r="D542" s="15" t="s">
        <v>78</v>
      </c>
      <c r="E542" s="15" t="s">
        <v>78</v>
      </c>
      <c r="F542" s="11">
        <v>16</v>
      </c>
      <c r="G542" s="11">
        <v>2</v>
      </c>
      <c r="H542" s="11" t="s">
        <v>77</v>
      </c>
      <c r="I542" s="25">
        <v>20</v>
      </c>
      <c r="J542" s="1" t="s">
        <v>34</v>
      </c>
      <c r="K542" s="25">
        <v>1</v>
      </c>
      <c r="L542" s="25">
        <v>21</v>
      </c>
      <c r="M542" s="10">
        <v>5</v>
      </c>
      <c r="N542" s="10">
        <v>5</v>
      </c>
      <c r="O542" s="13">
        <v>30</v>
      </c>
      <c r="P542" s="10">
        <v>4</v>
      </c>
      <c r="Q542" s="10">
        <v>34</v>
      </c>
    </row>
    <row r="543" spans="1:17" ht="12.75">
      <c r="A543" s="1" t="s">
        <v>35</v>
      </c>
      <c r="B543" s="11">
        <v>2</v>
      </c>
      <c r="C543" s="11">
        <v>2</v>
      </c>
      <c r="D543" s="11">
        <v>1</v>
      </c>
      <c r="E543" s="15" t="s">
        <v>78</v>
      </c>
      <c r="F543" s="11">
        <v>39</v>
      </c>
      <c r="G543" s="15" t="s">
        <v>78</v>
      </c>
      <c r="H543" s="11" t="s">
        <v>77</v>
      </c>
      <c r="I543" s="11">
        <v>44</v>
      </c>
      <c r="J543" s="1" t="s">
        <v>35</v>
      </c>
      <c r="K543" s="10">
        <v>2</v>
      </c>
      <c r="L543" s="10">
        <v>46</v>
      </c>
      <c r="M543" s="10">
        <v>2</v>
      </c>
      <c r="N543" s="10">
        <v>5</v>
      </c>
      <c r="O543" s="10">
        <v>53</v>
      </c>
      <c r="P543" s="10">
        <v>3</v>
      </c>
      <c r="Q543" s="10">
        <v>56</v>
      </c>
    </row>
    <row r="544" spans="1:17" ht="12.75">
      <c r="A544" s="1" t="s">
        <v>36</v>
      </c>
      <c r="B544" s="11">
        <v>3</v>
      </c>
      <c r="C544" s="11">
        <v>2</v>
      </c>
      <c r="D544" s="15" t="s">
        <v>78</v>
      </c>
      <c r="E544" s="15" t="s">
        <v>78</v>
      </c>
      <c r="F544" s="11">
        <v>43</v>
      </c>
      <c r="G544" s="11">
        <v>1</v>
      </c>
      <c r="H544" s="11">
        <v>1</v>
      </c>
      <c r="I544" s="25">
        <v>49</v>
      </c>
      <c r="J544" s="1" t="s">
        <v>36</v>
      </c>
      <c r="K544" s="25">
        <v>1.4</v>
      </c>
      <c r="L544" s="25">
        <v>50</v>
      </c>
      <c r="M544" s="15" t="s">
        <v>78</v>
      </c>
      <c r="N544" s="10">
        <v>2</v>
      </c>
      <c r="O544" s="25">
        <v>52</v>
      </c>
      <c r="P544" s="10">
        <v>4</v>
      </c>
      <c r="Q544" s="10">
        <v>56</v>
      </c>
    </row>
    <row r="545" spans="1:17" ht="12.75">
      <c r="A545" s="6" t="s">
        <v>17</v>
      </c>
      <c r="B545" s="11">
        <v>3</v>
      </c>
      <c r="C545" s="11">
        <v>6</v>
      </c>
      <c r="D545" s="15" t="s">
        <v>78</v>
      </c>
      <c r="E545" s="15" t="s">
        <v>78</v>
      </c>
      <c r="F545" s="11">
        <v>31</v>
      </c>
      <c r="G545" s="11" t="s">
        <v>77</v>
      </c>
      <c r="H545" s="11">
        <v>1</v>
      </c>
      <c r="I545" s="11">
        <v>41</v>
      </c>
      <c r="J545" s="6" t="s">
        <v>17</v>
      </c>
      <c r="K545" s="10">
        <v>1</v>
      </c>
      <c r="L545" s="10">
        <v>42</v>
      </c>
      <c r="M545" s="15" t="s">
        <v>78</v>
      </c>
      <c r="N545" s="15">
        <v>6</v>
      </c>
      <c r="O545" s="10">
        <v>48</v>
      </c>
      <c r="P545" s="10">
        <v>5</v>
      </c>
      <c r="Q545" s="10">
        <v>53</v>
      </c>
    </row>
    <row r="546" spans="1:17" ht="12.75">
      <c r="A546" s="6" t="s">
        <v>37</v>
      </c>
      <c r="B546" s="26">
        <v>6.053</v>
      </c>
      <c r="C546" s="26">
        <v>3.033</v>
      </c>
      <c r="D546" s="25" t="s">
        <v>77</v>
      </c>
      <c r="E546" s="25" t="s">
        <v>77</v>
      </c>
      <c r="F546" s="25">
        <v>27.832</v>
      </c>
      <c r="G546" s="25" t="s">
        <v>77</v>
      </c>
      <c r="H546" s="25" t="s">
        <v>77</v>
      </c>
      <c r="I546" s="35">
        <v>37.204</v>
      </c>
      <c r="J546" s="6" t="s">
        <v>37</v>
      </c>
      <c r="K546" s="40" t="s">
        <v>77</v>
      </c>
      <c r="L546" s="41">
        <v>37.273</v>
      </c>
      <c r="M546" s="23" t="s">
        <v>77</v>
      </c>
      <c r="N546" s="23" t="s">
        <v>77</v>
      </c>
      <c r="O546" s="41">
        <v>39.99900000000001</v>
      </c>
      <c r="P546" s="41">
        <v>1.6940000000000002</v>
      </c>
      <c r="Q546" s="41">
        <v>41.69300000000001</v>
      </c>
    </row>
    <row r="547" spans="1:17" ht="12.75">
      <c r="A547" s="6" t="s">
        <v>38</v>
      </c>
      <c r="B547" s="26">
        <v>6.404</v>
      </c>
      <c r="C547" s="26">
        <v>2.847</v>
      </c>
      <c r="D547" s="25" t="s">
        <v>77</v>
      </c>
      <c r="E547" s="25" t="s">
        <v>77</v>
      </c>
      <c r="F547" s="26">
        <v>26.106</v>
      </c>
      <c r="G547" s="25" t="s">
        <v>77</v>
      </c>
      <c r="H547" s="25" t="s">
        <v>77</v>
      </c>
      <c r="I547" s="35">
        <v>35.53</v>
      </c>
      <c r="J547" s="6" t="s">
        <v>38</v>
      </c>
      <c r="K547" s="40" t="s">
        <v>77</v>
      </c>
      <c r="L547" s="41">
        <v>35.719</v>
      </c>
      <c r="M547" s="23" t="s">
        <v>77</v>
      </c>
      <c r="N547" s="23" t="s">
        <v>77</v>
      </c>
      <c r="O547" s="41">
        <v>37.857</v>
      </c>
      <c r="P547" s="41">
        <v>1.5459999999999998</v>
      </c>
      <c r="Q547" s="41">
        <v>39.403</v>
      </c>
    </row>
    <row r="548" spans="1:17" ht="12.75">
      <c r="A548" s="6" t="s">
        <v>39</v>
      </c>
      <c r="B548" s="26">
        <v>6.096</v>
      </c>
      <c r="C548" s="26">
        <v>3.275</v>
      </c>
      <c r="D548" s="25" t="s">
        <v>77</v>
      </c>
      <c r="E548" s="25" t="s">
        <v>77</v>
      </c>
      <c r="F548" s="26">
        <v>19.829</v>
      </c>
      <c r="G548" s="25" t="s">
        <v>77</v>
      </c>
      <c r="H548" s="25" t="s">
        <v>77</v>
      </c>
      <c r="I548" s="35">
        <v>29.372999999999998</v>
      </c>
      <c r="J548" s="6" t="s">
        <v>39</v>
      </c>
      <c r="K548" s="40" t="s">
        <v>77</v>
      </c>
      <c r="L548" s="41">
        <v>29.426999999999996</v>
      </c>
      <c r="M548" s="23" t="s">
        <v>77</v>
      </c>
      <c r="N548" s="23" t="s">
        <v>77</v>
      </c>
      <c r="O548" s="41">
        <v>30.428999999999995</v>
      </c>
      <c r="P548" s="41">
        <v>1.3039999999999998</v>
      </c>
      <c r="Q548" s="41">
        <v>31.732999999999993</v>
      </c>
    </row>
    <row r="549" spans="1:17" ht="12.75">
      <c r="A549" s="6" t="s">
        <v>40</v>
      </c>
      <c r="B549" s="26">
        <v>6.549</v>
      </c>
      <c r="C549" s="26">
        <v>2.556</v>
      </c>
      <c r="D549" s="25" t="s">
        <v>77</v>
      </c>
      <c r="E549" s="25" t="s">
        <v>77</v>
      </c>
      <c r="F549" s="26">
        <v>18.924</v>
      </c>
      <c r="G549" s="25" t="s">
        <v>77</v>
      </c>
      <c r="H549" s="25" t="s">
        <v>77</v>
      </c>
      <c r="I549" s="35">
        <v>28.115</v>
      </c>
      <c r="J549" s="6" t="s">
        <v>40</v>
      </c>
      <c r="K549" s="40" t="s">
        <v>77</v>
      </c>
      <c r="L549" s="41">
        <v>28.168999999999997</v>
      </c>
      <c r="M549" s="23" t="s">
        <v>77</v>
      </c>
      <c r="N549" s="23" t="s">
        <v>77</v>
      </c>
      <c r="O549" s="41">
        <v>29.128999999999998</v>
      </c>
      <c r="P549" s="41">
        <v>1.7029999999999998</v>
      </c>
      <c r="Q549" s="41">
        <v>30.831999999999997</v>
      </c>
    </row>
    <row r="550" spans="1:17" ht="12.75">
      <c r="A550" s="6" t="s">
        <v>30</v>
      </c>
      <c r="B550" s="26">
        <v>8.431</v>
      </c>
      <c r="C550" s="26">
        <v>3.683</v>
      </c>
      <c r="D550" s="25" t="s">
        <v>77</v>
      </c>
      <c r="E550" s="25" t="s">
        <v>77</v>
      </c>
      <c r="F550" s="26">
        <v>18.671</v>
      </c>
      <c r="G550" s="25" t="s">
        <v>77</v>
      </c>
      <c r="H550" s="25" t="s">
        <v>77</v>
      </c>
      <c r="I550" s="35">
        <v>30.89</v>
      </c>
      <c r="J550" s="6" t="s">
        <v>30</v>
      </c>
      <c r="K550" s="40" t="s">
        <v>77</v>
      </c>
      <c r="L550" s="41">
        <v>30.975</v>
      </c>
      <c r="M550" s="23" t="s">
        <v>77</v>
      </c>
      <c r="N550" s="23" t="s">
        <v>77</v>
      </c>
      <c r="O550" s="41">
        <v>31.912000000000003</v>
      </c>
      <c r="P550" s="41">
        <v>1.588</v>
      </c>
      <c r="Q550" s="41">
        <v>33.5</v>
      </c>
    </row>
    <row r="551" spans="1:17" ht="12.75">
      <c r="A551" s="18" t="s">
        <v>29</v>
      </c>
      <c r="B551" s="26">
        <v>7.506</v>
      </c>
      <c r="C551" s="26">
        <v>3.652</v>
      </c>
      <c r="D551" s="25" t="s">
        <v>77</v>
      </c>
      <c r="E551" s="25" t="s">
        <v>77</v>
      </c>
      <c r="F551" s="26">
        <v>18.246</v>
      </c>
      <c r="G551" s="25" t="s">
        <v>77</v>
      </c>
      <c r="H551" s="25" t="s">
        <v>77</v>
      </c>
      <c r="I551" s="35">
        <v>29.509</v>
      </c>
      <c r="J551" s="18" t="s">
        <v>29</v>
      </c>
      <c r="K551" s="40" t="s">
        <v>77</v>
      </c>
      <c r="L551" s="41">
        <v>29.586000000000002</v>
      </c>
      <c r="M551" s="23" t="s">
        <v>77</v>
      </c>
      <c r="N551" s="23" t="s">
        <v>77</v>
      </c>
      <c r="O551" s="41">
        <v>30.474000000000004</v>
      </c>
      <c r="P551" s="41">
        <v>1.642</v>
      </c>
      <c r="Q551" s="41">
        <v>32.11600000000001</v>
      </c>
    </row>
    <row r="552" spans="1:17" ht="12.75">
      <c r="A552" s="18" t="s">
        <v>41</v>
      </c>
      <c r="B552" s="26">
        <v>7.381</v>
      </c>
      <c r="C552" s="26">
        <v>3.678</v>
      </c>
      <c r="D552" s="25" t="s">
        <v>77</v>
      </c>
      <c r="E552" s="25" t="s">
        <v>77</v>
      </c>
      <c r="F552" s="26">
        <v>17.843</v>
      </c>
      <c r="G552" s="25" t="s">
        <v>77</v>
      </c>
      <c r="H552" s="25" t="s">
        <v>77</v>
      </c>
      <c r="I552" s="35">
        <v>29.008000000000003</v>
      </c>
      <c r="J552" s="18" t="s">
        <v>41</v>
      </c>
      <c r="K552" s="40" t="s">
        <v>77</v>
      </c>
      <c r="L552" s="41">
        <v>29.08</v>
      </c>
      <c r="M552" s="23" t="s">
        <v>77</v>
      </c>
      <c r="N552" s="23" t="s">
        <v>77</v>
      </c>
      <c r="O552" s="41">
        <v>29.925</v>
      </c>
      <c r="P552" s="41">
        <v>1.564</v>
      </c>
      <c r="Q552" s="41">
        <v>31.489000000000004</v>
      </c>
    </row>
    <row r="553" spans="1:10" ht="12.75">
      <c r="A553" s="18"/>
      <c r="J553" s="18"/>
    </row>
    <row r="554" spans="1:17" ht="12.75">
      <c r="A554" s="5" t="s">
        <v>75</v>
      </c>
      <c r="B554" s="11"/>
      <c r="C554" s="11"/>
      <c r="D554" s="11"/>
      <c r="E554" s="11"/>
      <c r="F554" s="11"/>
      <c r="G554" s="11"/>
      <c r="H554" s="11"/>
      <c r="I554" s="11"/>
      <c r="J554" s="5" t="s">
        <v>75</v>
      </c>
      <c r="K554" s="10"/>
      <c r="L554" s="10"/>
      <c r="M554" s="10"/>
      <c r="N554" s="10"/>
      <c r="O554" s="10"/>
      <c r="P554" s="10"/>
      <c r="Q554" s="13"/>
    </row>
    <row r="555" spans="1:19" ht="12.75">
      <c r="A555" s="6" t="s">
        <v>33</v>
      </c>
      <c r="B555" s="25" t="s">
        <v>77</v>
      </c>
      <c r="C555" s="25" t="s">
        <v>77</v>
      </c>
      <c r="D555" s="25" t="s">
        <v>77</v>
      </c>
      <c r="E555" s="25" t="s">
        <v>77</v>
      </c>
      <c r="F555" s="25" t="s">
        <v>77</v>
      </c>
      <c r="G555" s="25" t="s">
        <v>77</v>
      </c>
      <c r="H555" s="25" t="s">
        <v>77</v>
      </c>
      <c r="I555" s="25" t="s">
        <v>77</v>
      </c>
      <c r="J555" s="6" t="s">
        <v>33</v>
      </c>
      <c r="K555" s="25" t="s">
        <v>77</v>
      </c>
      <c r="L555" s="25" t="s">
        <v>77</v>
      </c>
      <c r="M555" s="25" t="s">
        <v>77</v>
      </c>
      <c r="N555" s="25" t="s">
        <v>77</v>
      </c>
      <c r="O555" s="25" t="s">
        <v>77</v>
      </c>
      <c r="P555" s="25" t="s">
        <v>77</v>
      </c>
      <c r="Q555" s="25" t="s">
        <v>77</v>
      </c>
      <c r="R555" s="25" t="s">
        <v>77</v>
      </c>
      <c r="S555" s="25" t="s">
        <v>77</v>
      </c>
    </row>
    <row r="556" spans="1:17" ht="12.75">
      <c r="A556" s="1" t="s">
        <v>34</v>
      </c>
      <c r="B556" s="25" t="s">
        <v>77</v>
      </c>
      <c r="C556" s="25" t="s">
        <v>77</v>
      </c>
      <c r="D556" s="25" t="s">
        <v>77</v>
      </c>
      <c r="E556" s="25" t="s">
        <v>77</v>
      </c>
      <c r="F556" s="25" t="s">
        <v>77</v>
      </c>
      <c r="G556" s="25" t="s">
        <v>77</v>
      </c>
      <c r="H556" s="25" t="s">
        <v>77</v>
      </c>
      <c r="I556" s="25" t="s">
        <v>77</v>
      </c>
      <c r="J556" s="1" t="s">
        <v>34</v>
      </c>
      <c r="K556" s="25" t="s">
        <v>77</v>
      </c>
      <c r="L556" s="25" t="s">
        <v>77</v>
      </c>
      <c r="M556" s="25" t="s">
        <v>77</v>
      </c>
      <c r="N556" s="25" t="s">
        <v>77</v>
      </c>
      <c r="O556" s="25" t="s">
        <v>77</v>
      </c>
      <c r="P556" s="25" t="s">
        <v>77</v>
      </c>
      <c r="Q556" s="25" t="s">
        <v>77</v>
      </c>
    </row>
    <row r="557" spans="1:17" ht="12.75">
      <c r="A557" s="1" t="s">
        <v>35</v>
      </c>
      <c r="B557" s="25" t="s">
        <v>77</v>
      </c>
      <c r="C557" s="25" t="s">
        <v>77</v>
      </c>
      <c r="D557" s="25" t="s">
        <v>77</v>
      </c>
      <c r="E557" s="25" t="s">
        <v>77</v>
      </c>
      <c r="F557" s="25" t="s">
        <v>77</v>
      </c>
      <c r="G557" s="25" t="s">
        <v>77</v>
      </c>
      <c r="H557" s="25" t="s">
        <v>77</v>
      </c>
      <c r="I557" s="25" t="s">
        <v>77</v>
      </c>
      <c r="J557" s="1" t="s">
        <v>35</v>
      </c>
      <c r="K557" s="25" t="s">
        <v>77</v>
      </c>
      <c r="L557" s="25" t="s">
        <v>77</v>
      </c>
      <c r="M557" s="25" t="s">
        <v>77</v>
      </c>
      <c r="N557" s="25" t="s">
        <v>77</v>
      </c>
      <c r="O557" s="25" t="s">
        <v>77</v>
      </c>
      <c r="P557" s="25" t="s">
        <v>77</v>
      </c>
      <c r="Q557" s="25" t="s">
        <v>77</v>
      </c>
    </row>
    <row r="558" spans="1:18" ht="12.75">
      <c r="A558" s="1" t="s">
        <v>36</v>
      </c>
      <c r="B558" s="25" t="s">
        <v>77</v>
      </c>
      <c r="C558" s="25" t="s">
        <v>77</v>
      </c>
      <c r="D558" s="25" t="s">
        <v>77</v>
      </c>
      <c r="E558" s="25" t="s">
        <v>77</v>
      </c>
      <c r="F558" s="25" t="s">
        <v>77</v>
      </c>
      <c r="G558" s="25" t="s">
        <v>77</v>
      </c>
      <c r="H558" s="25" t="s">
        <v>77</v>
      </c>
      <c r="I558" s="25" t="s">
        <v>77</v>
      </c>
      <c r="J558" s="1" t="s">
        <v>36</v>
      </c>
      <c r="K558" s="25" t="s">
        <v>77</v>
      </c>
      <c r="L558" s="25" t="s">
        <v>77</v>
      </c>
      <c r="M558" s="25" t="s">
        <v>77</v>
      </c>
      <c r="N558" s="25" t="s">
        <v>77</v>
      </c>
      <c r="O558" s="25" t="s">
        <v>77</v>
      </c>
      <c r="P558" s="25" t="s">
        <v>77</v>
      </c>
      <c r="Q558" s="25" t="s">
        <v>77</v>
      </c>
      <c r="R558" s="25"/>
    </row>
    <row r="559" spans="1:17" ht="12.75">
      <c r="A559" s="6" t="s">
        <v>17</v>
      </c>
      <c r="B559" s="25" t="s">
        <v>77</v>
      </c>
      <c r="C559" s="25" t="s">
        <v>77</v>
      </c>
      <c r="D559" s="25" t="s">
        <v>77</v>
      </c>
      <c r="E559" s="25" t="s">
        <v>77</v>
      </c>
      <c r="F559" s="25" t="s">
        <v>77</v>
      </c>
      <c r="G559" s="25" t="s">
        <v>77</v>
      </c>
      <c r="H559" s="25" t="s">
        <v>77</v>
      </c>
      <c r="I559" s="25" t="s">
        <v>77</v>
      </c>
      <c r="J559" s="6" t="s">
        <v>17</v>
      </c>
      <c r="K559" s="25" t="s">
        <v>77</v>
      </c>
      <c r="L559" s="25" t="s">
        <v>77</v>
      </c>
      <c r="M559" s="25" t="s">
        <v>77</v>
      </c>
      <c r="N559" s="25" t="s">
        <v>77</v>
      </c>
      <c r="O559" s="25" t="s">
        <v>77</v>
      </c>
      <c r="P559" s="25" t="s">
        <v>77</v>
      </c>
      <c r="Q559" s="25" t="s">
        <v>77</v>
      </c>
    </row>
    <row r="560" spans="1:17" ht="12.75">
      <c r="A560" s="6" t="s">
        <v>37</v>
      </c>
      <c r="B560" s="25" t="s">
        <v>77</v>
      </c>
      <c r="C560" s="25" t="s">
        <v>77</v>
      </c>
      <c r="D560" s="25" t="s">
        <v>77</v>
      </c>
      <c r="E560" s="25" t="s">
        <v>77</v>
      </c>
      <c r="F560" s="25" t="s">
        <v>77</v>
      </c>
      <c r="G560" s="25" t="s">
        <v>77</v>
      </c>
      <c r="H560" s="25" t="s">
        <v>77</v>
      </c>
      <c r="I560" s="25" t="s">
        <v>77</v>
      </c>
      <c r="J560" s="6" t="s">
        <v>37</v>
      </c>
      <c r="K560" s="25" t="s">
        <v>77</v>
      </c>
      <c r="L560" s="25" t="s">
        <v>77</v>
      </c>
      <c r="M560" s="25" t="s">
        <v>77</v>
      </c>
      <c r="N560" s="25" t="s">
        <v>77</v>
      </c>
      <c r="O560" s="25" t="s">
        <v>77</v>
      </c>
      <c r="P560" s="25" t="s">
        <v>77</v>
      </c>
      <c r="Q560" s="25" t="s">
        <v>77</v>
      </c>
    </row>
    <row r="561" spans="1:17" ht="12.75">
      <c r="A561" s="6" t="s">
        <v>38</v>
      </c>
      <c r="B561" s="25" t="s">
        <v>77</v>
      </c>
      <c r="C561" s="25" t="s">
        <v>77</v>
      </c>
      <c r="D561" s="25" t="s">
        <v>77</v>
      </c>
      <c r="E561" s="25" t="s">
        <v>77</v>
      </c>
      <c r="F561" s="25" t="s">
        <v>77</v>
      </c>
      <c r="G561" s="25" t="s">
        <v>77</v>
      </c>
      <c r="H561" s="25" t="s">
        <v>77</v>
      </c>
      <c r="I561" s="25" t="s">
        <v>77</v>
      </c>
      <c r="J561" s="6" t="s">
        <v>38</v>
      </c>
      <c r="K561" s="25" t="s">
        <v>77</v>
      </c>
      <c r="L561" s="25" t="s">
        <v>77</v>
      </c>
      <c r="M561" s="25" t="s">
        <v>77</v>
      </c>
      <c r="N561" s="25" t="s">
        <v>77</v>
      </c>
      <c r="O561" s="25" t="s">
        <v>77</v>
      </c>
      <c r="P561" s="25" t="s">
        <v>77</v>
      </c>
      <c r="Q561" s="25" t="s">
        <v>77</v>
      </c>
    </row>
    <row r="562" spans="1:17" ht="12.75">
      <c r="A562" s="6" t="s">
        <v>39</v>
      </c>
      <c r="B562" s="25" t="s">
        <v>77</v>
      </c>
      <c r="C562" s="25" t="s">
        <v>77</v>
      </c>
      <c r="D562" s="25" t="s">
        <v>77</v>
      </c>
      <c r="E562" s="25" t="s">
        <v>77</v>
      </c>
      <c r="F562" s="25" t="s">
        <v>77</v>
      </c>
      <c r="G562" s="25" t="s">
        <v>77</v>
      </c>
      <c r="H562" s="25" t="s">
        <v>77</v>
      </c>
      <c r="I562" s="25" t="s">
        <v>77</v>
      </c>
      <c r="J562" s="6" t="s">
        <v>39</v>
      </c>
      <c r="K562" s="25" t="s">
        <v>77</v>
      </c>
      <c r="L562" s="25" t="s">
        <v>77</v>
      </c>
      <c r="M562" s="25" t="s">
        <v>77</v>
      </c>
      <c r="N562" s="25" t="s">
        <v>77</v>
      </c>
      <c r="O562" s="25" t="s">
        <v>77</v>
      </c>
      <c r="P562" s="25" t="s">
        <v>77</v>
      </c>
      <c r="Q562" s="25" t="s">
        <v>77</v>
      </c>
    </row>
    <row r="563" spans="1:17" ht="12.75">
      <c r="A563" s="6" t="s">
        <v>40</v>
      </c>
      <c r="B563" s="25" t="s">
        <v>77</v>
      </c>
      <c r="C563" s="25" t="s">
        <v>77</v>
      </c>
      <c r="D563" s="25" t="s">
        <v>77</v>
      </c>
      <c r="E563" s="25" t="s">
        <v>77</v>
      </c>
      <c r="F563" s="25" t="s">
        <v>77</v>
      </c>
      <c r="G563" s="25" t="s">
        <v>77</v>
      </c>
      <c r="H563" s="25" t="s">
        <v>77</v>
      </c>
      <c r="I563" s="25" t="s">
        <v>77</v>
      </c>
      <c r="J563" s="6" t="s">
        <v>40</v>
      </c>
      <c r="K563" s="25" t="s">
        <v>77</v>
      </c>
      <c r="L563" s="25" t="s">
        <v>77</v>
      </c>
      <c r="M563" s="25" t="s">
        <v>77</v>
      </c>
      <c r="N563" s="25" t="s">
        <v>77</v>
      </c>
      <c r="O563" s="25" t="s">
        <v>77</v>
      </c>
      <c r="P563" s="25" t="s">
        <v>77</v>
      </c>
      <c r="Q563" s="25" t="s">
        <v>77</v>
      </c>
    </row>
    <row r="564" spans="1:17" ht="12.75">
      <c r="A564" s="6" t="s">
        <v>30</v>
      </c>
      <c r="B564" s="25" t="s">
        <v>77</v>
      </c>
      <c r="C564" s="25" t="s">
        <v>77</v>
      </c>
      <c r="D564" s="25" t="s">
        <v>77</v>
      </c>
      <c r="E564" s="25" t="s">
        <v>77</v>
      </c>
      <c r="F564" s="25" t="s">
        <v>77</v>
      </c>
      <c r="G564" s="25" t="s">
        <v>77</v>
      </c>
      <c r="H564" s="25" t="s">
        <v>77</v>
      </c>
      <c r="I564" s="25" t="s">
        <v>77</v>
      </c>
      <c r="J564" s="6" t="s">
        <v>30</v>
      </c>
      <c r="K564" s="25" t="s">
        <v>77</v>
      </c>
      <c r="L564" s="25" t="s">
        <v>77</v>
      </c>
      <c r="M564" s="25" t="s">
        <v>77</v>
      </c>
      <c r="N564" s="25" t="s">
        <v>77</v>
      </c>
      <c r="O564" s="25" t="s">
        <v>77</v>
      </c>
      <c r="P564" s="25" t="s">
        <v>77</v>
      </c>
      <c r="Q564" s="25" t="s">
        <v>77</v>
      </c>
    </row>
    <row r="565" spans="1:17" ht="12.75">
      <c r="A565" s="18" t="s">
        <v>29</v>
      </c>
      <c r="B565" s="25" t="s">
        <v>77</v>
      </c>
      <c r="C565" s="25" t="s">
        <v>77</v>
      </c>
      <c r="D565" s="25" t="s">
        <v>77</v>
      </c>
      <c r="E565" s="25" t="s">
        <v>77</v>
      </c>
      <c r="F565" s="25" t="s">
        <v>77</v>
      </c>
      <c r="G565" s="25" t="s">
        <v>77</v>
      </c>
      <c r="H565" s="25" t="s">
        <v>77</v>
      </c>
      <c r="I565" s="25" t="s">
        <v>77</v>
      </c>
      <c r="J565" s="18" t="s">
        <v>29</v>
      </c>
      <c r="K565" s="25" t="s">
        <v>77</v>
      </c>
      <c r="L565" s="25" t="s">
        <v>77</v>
      </c>
      <c r="M565" s="25" t="s">
        <v>77</v>
      </c>
      <c r="N565" s="25" t="s">
        <v>77</v>
      </c>
      <c r="O565" s="25" t="s">
        <v>77</v>
      </c>
      <c r="P565" s="25" t="s">
        <v>77</v>
      </c>
      <c r="Q565" s="25" t="s">
        <v>77</v>
      </c>
    </row>
    <row r="566" spans="1:17" ht="12.75">
      <c r="A566" s="18" t="s">
        <v>41</v>
      </c>
      <c r="B566" s="25" t="s">
        <v>77</v>
      </c>
      <c r="C566" s="25" t="s">
        <v>77</v>
      </c>
      <c r="D566" s="25" t="s">
        <v>77</v>
      </c>
      <c r="E566" s="25" t="s">
        <v>77</v>
      </c>
      <c r="F566" s="25" t="s">
        <v>77</v>
      </c>
      <c r="G566" s="25" t="s">
        <v>77</v>
      </c>
      <c r="H566" s="25" t="s">
        <v>77</v>
      </c>
      <c r="I566" s="25" t="s">
        <v>77</v>
      </c>
      <c r="J566" s="18" t="s">
        <v>41</v>
      </c>
      <c r="K566" s="25" t="s">
        <v>77</v>
      </c>
      <c r="L566" s="25" t="s">
        <v>77</v>
      </c>
      <c r="M566" s="25" t="s">
        <v>77</v>
      </c>
      <c r="N566" s="25" t="s">
        <v>77</v>
      </c>
      <c r="O566" s="25" t="s">
        <v>77</v>
      </c>
      <c r="P566" s="25" t="s">
        <v>77</v>
      </c>
      <c r="Q566" s="25" t="s">
        <v>77</v>
      </c>
    </row>
    <row r="567" spans="1:17" ht="12.75">
      <c r="A567" s="18"/>
      <c r="B567" s="11"/>
      <c r="C567" s="11"/>
      <c r="D567" s="11"/>
      <c r="E567" s="11"/>
      <c r="F567" s="16"/>
      <c r="G567" s="11"/>
      <c r="H567" s="11"/>
      <c r="I567" s="11"/>
      <c r="J567" s="18"/>
      <c r="K567" s="10"/>
      <c r="L567" s="10"/>
      <c r="M567" s="2"/>
      <c r="N567" s="10"/>
      <c r="O567" s="10"/>
      <c r="P567" s="10"/>
      <c r="Q567" s="10"/>
    </row>
    <row r="568" spans="1:17" ht="12.75">
      <c r="A568" s="5" t="s">
        <v>76</v>
      </c>
      <c r="B568" s="11"/>
      <c r="C568" s="11"/>
      <c r="D568" s="11"/>
      <c r="E568" s="11"/>
      <c r="F568" s="16"/>
      <c r="G568" s="11"/>
      <c r="H568" s="11"/>
      <c r="I568" s="11"/>
      <c r="J568" s="5" t="s">
        <v>76</v>
      </c>
      <c r="K568" s="10"/>
      <c r="L568" s="10"/>
      <c r="M568" s="2"/>
      <c r="N568" s="10"/>
      <c r="O568" s="2"/>
      <c r="P568" s="10"/>
      <c r="Q568" s="10"/>
    </row>
    <row r="569" spans="1:18" ht="12.75">
      <c r="A569" s="18" t="s">
        <v>33</v>
      </c>
      <c r="B569" s="36" t="s">
        <v>77</v>
      </c>
      <c r="C569" s="36" t="s">
        <v>77</v>
      </c>
      <c r="D569" s="36" t="s">
        <v>77</v>
      </c>
      <c r="E569" s="36" t="s">
        <v>77</v>
      </c>
      <c r="F569" s="36" t="s">
        <v>77</v>
      </c>
      <c r="G569" s="36" t="s">
        <v>77</v>
      </c>
      <c r="H569" s="36" t="s">
        <v>77</v>
      </c>
      <c r="I569" s="36" t="s">
        <v>77</v>
      </c>
      <c r="J569" s="18" t="s">
        <v>33</v>
      </c>
      <c r="K569" s="36" t="s">
        <v>77</v>
      </c>
      <c r="L569" s="36" t="s">
        <v>77</v>
      </c>
      <c r="M569" s="36" t="s">
        <v>77</v>
      </c>
      <c r="N569" s="36" t="s">
        <v>77</v>
      </c>
      <c r="O569" s="36" t="s">
        <v>77</v>
      </c>
      <c r="P569" s="36" t="s">
        <v>77</v>
      </c>
      <c r="Q569" s="36" t="s">
        <v>77</v>
      </c>
      <c r="R569" s="25"/>
    </row>
    <row r="570" spans="1:17" ht="12.75">
      <c r="A570" s="93" t="s">
        <v>34</v>
      </c>
      <c r="B570" s="36" t="s">
        <v>77</v>
      </c>
      <c r="C570" s="36" t="s">
        <v>77</v>
      </c>
      <c r="D570" s="36" t="s">
        <v>77</v>
      </c>
      <c r="E570" s="36" t="s">
        <v>77</v>
      </c>
      <c r="F570" s="36" t="s">
        <v>77</v>
      </c>
      <c r="G570" s="36" t="s">
        <v>77</v>
      </c>
      <c r="H570" s="36" t="s">
        <v>77</v>
      </c>
      <c r="I570" s="36" t="s">
        <v>77</v>
      </c>
      <c r="J570" s="93" t="s">
        <v>34</v>
      </c>
      <c r="K570" s="36" t="s">
        <v>77</v>
      </c>
      <c r="L570" s="36" t="s">
        <v>77</v>
      </c>
      <c r="M570" s="36" t="s">
        <v>77</v>
      </c>
      <c r="N570" s="36" t="s">
        <v>77</v>
      </c>
      <c r="O570" s="36" t="s">
        <v>77</v>
      </c>
      <c r="P570" s="36" t="s">
        <v>77</v>
      </c>
      <c r="Q570" s="36" t="s">
        <v>77</v>
      </c>
    </row>
    <row r="571" spans="1:17" ht="12.75">
      <c r="A571" s="93" t="s">
        <v>35</v>
      </c>
      <c r="B571" s="104">
        <v>30</v>
      </c>
      <c r="C571" s="104" t="s">
        <v>77</v>
      </c>
      <c r="D571" s="104">
        <v>1</v>
      </c>
      <c r="E571" s="36" t="s">
        <v>77</v>
      </c>
      <c r="F571" s="36" t="s">
        <v>77</v>
      </c>
      <c r="G571" s="36" t="s">
        <v>77</v>
      </c>
      <c r="H571" s="104">
        <v>2</v>
      </c>
      <c r="I571" s="104">
        <v>33</v>
      </c>
      <c r="J571" s="93" t="s">
        <v>35</v>
      </c>
      <c r="K571" s="98" t="s">
        <v>77</v>
      </c>
      <c r="L571" s="98">
        <v>33</v>
      </c>
      <c r="M571" s="98">
        <v>2</v>
      </c>
      <c r="N571" s="98">
        <v>1</v>
      </c>
      <c r="O571" s="98">
        <v>36</v>
      </c>
      <c r="P571" s="36">
        <v>4</v>
      </c>
      <c r="Q571" s="97">
        <v>40</v>
      </c>
    </row>
    <row r="572" spans="1:17" ht="12.75">
      <c r="A572" s="93" t="s">
        <v>36</v>
      </c>
      <c r="B572" s="104">
        <v>32</v>
      </c>
      <c r="C572" s="99" t="s">
        <v>78</v>
      </c>
      <c r="D572" s="104">
        <v>2</v>
      </c>
      <c r="E572" s="36" t="s">
        <v>77</v>
      </c>
      <c r="F572" s="36" t="s">
        <v>77</v>
      </c>
      <c r="G572" s="36" t="s">
        <v>77</v>
      </c>
      <c r="H572" s="104">
        <v>1</v>
      </c>
      <c r="I572" s="25">
        <v>34.9</v>
      </c>
      <c r="J572" s="93" t="s">
        <v>36</v>
      </c>
      <c r="K572" s="35" t="s">
        <v>84</v>
      </c>
      <c r="L572" s="36">
        <v>35</v>
      </c>
      <c r="M572" s="98">
        <v>2</v>
      </c>
      <c r="N572" s="98">
        <v>1</v>
      </c>
      <c r="O572" s="36">
        <v>38</v>
      </c>
      <c r="P572" s="97">
        <v>3</v>
      </c>
      <c r="Q572" s="97">
        <v>41</v>
      </c>
    </row>
    <row r="573" spans="1:17" ht="12.75">
      <c r="A573" s="18" t="s">
        <v>17</v>
      </c>
      <c r="B573" s="104">
        <v>25</v>
      </c>
      <c r="C573" s="99" t="s">
        <v>78</v>
      </c>
      <c r="D573" s="99" t="s">
        <v>78</v>
      </c>
      <c r="E573" s="36" t="s">
        <v>77</v>
      </c>
      <c r="F573" s="36" t="s">
        <v>77</v>
      </c>
      <c r="G573" s="36" t="s">
        <v>77</v>
      </c>
      <c r="H573" s="36" t="s">
        <v>77</v>
      </c>
      <c r="I573" s="104">
        <v>25</v>
      </c>
      <c r="J573" s="18" t="s">
        <v>17</v>
      </c>
      <c r="K573" s="99" t="s">
        <v>78</v>
      </c>
      <c r="L573" s="98">
        <v>26</v>
      </c>
      <c r="M573" s="97">
        <v>2</v>
      </c>
      <c r="N573" s="98">
        <v>1</v>
      </c>
      <c r="O573" s="98">
        <v>29</v>
      </c>
      <c r="P573" s="97">
        <v>5</v>
      </c>
      <c r="Q573" s="97">
        <v>34</v>
      </c>
    </row>
    <row r="574" spans="1:17" ht="12.75">
      <c r="A574" s="18" t="s">
        <v>37</v>
      </c>
      <c r="B574" s="35">
        <v>26.137</v>
      </c>
      <c r="C574" s="36" t="s">
        <v>77</v>
      </c>
      <c r="D574" s="36" t="s">
        <v>77</v>
      </c>
      <c r="E574" s="36" t="s">
        <v>77</v>
      </c>
      <c r="F574" s="36" t="s">
        <v>77</v>
      </c>
      <c r="G574" s="36" t="s">
        <v>77</v>
      </c>
      <c r="H574" s="36" t="s">
        <v>77</v>
      </c>
      <c r="I574" s="35">
        <v>26.421</v>
      </c>
      <c r="J574" s="18" t="s">
        <v>37</v>
      </c>
      <c r="K574" s="36" t="s">
        <v>77</v>
      </c>
      <c r="L574" s="35">
        <v>26.678</v>
      </c>
      <c r="M574" s="35">
        <v>2.464</v>
      </c>
      <c r="N574" s="36" t="s">
        <v>77</v>
      </c>
      <c r="O574" s="35">
        <v>29.98</v>
      </c>
      <c r="P574" s="35">
        <v>4.1659999999999995</v>
      </c>
      <c r="Q574" s="35">
        <v>34.146</v>
      </c>
    </row>
    <row r="575" spans="1:17" ht="12.75">
      <c r="A575" s="18" t="s">
        <v>38</v>
      </c>
      <c r="B575" s="35">
        <v>26.263</v>
      </c>
      <c r="C575" s="36" t="s">
        <v>77</v>
      </c>
      <c r="D575" s="36" t="s">
        <v>77</v>
      </c>
      <c r="E575" s="36" t="s">
        <v>77</v>
      </c>
      <c r="F575" s="36" t="s">
        <v>77</v>
      </c>
      <c r="G575" s="36" t="s">
        <v>77</v>
      </c>
      <c r="H575" s="36" t="s">
        <v>77</v>
      </c>
      <c r="I575" s="35">
        <v>26.508000000000006</v>
      </c>
      <c r="J575" s="18" t="s">
        <v>38</v>
      </c>
      <c r="K575" s="36" t="s">
        <v>77</v>
      </c>
      <c r="L575" s="35">
        <v>26.801000000000005</v>
      </c>
      <c r="M575" s="35">
        <v>2.117</v>
      </c>
      <c r="N575" s="36" t="s">
        <v>77</v>
      </c>
      <c r="O575" s="35">
        <v>29.917000000000005</v>
      </c>
      <c r="P575" s="35">
        <v>3.716</v>
      </c>
      <c r="Q575" s="35">
        <v>33.633</v>
      </c>
    </row>
    <row r="576" spans="1:17" ht="12.75">
      <c r="A576" s="18" t="s">
        <v>39</v>
      </c>
      <c r="B576" s="35">
        <v>24.142</v>
      </c>
      <c r="C576" s="36" t="s">
        <v>77</v>
      </c>
      <c r="D576" s="36" t="s">
        <v>77</v>
      </c>
      <c r="E576" s="36" t="s">
        <v>77</v>
      </c>
      <c r="F576" s="36" t="s">
        <v>77</v>
      </c>
      <c r="G576" s="36" t="s">
        <v>77</v>
      </c>
      <c r="H576" s="36" t="s">
        <v>77</v>
      </c>
      <c r="I576" s="35">
        <v>24.435</v>
      </c>
      <c r="J576" s="18" t="s">
        <v>39</v>
      </c>
      <c r="K576" s="36" t="s">
        <v>77</v>
      </c>
      <c r="L576" s="35">
        <v>24.762</v>
      </c>
      <c r="M576" s="35">
        <v>2.33</v>
      </c>
      <c r="N576" s="36" t="s">
        <v>77</v>
      </c>
      <c r="O576" s="35">
        <v>28.151999999999997</v>
      </c>
      <c r="P576" s="35">
        <v>3.075</v>
      </c>
      <c r="Q576" s="35">
        <v>31.226999999999997</v>
      </c>
    </row>
    <row r="577" spans="1:17" ht="12.75">
      <c r="A577" s="18" t="s">
        <v>40</v>
      </c>
      <c r="B577" s="35">
        <v>25.065</v>
      </c>
      <c r="C577" s="36" t="s">
        <v>77</v>
      </c>
      <c r="D577" s="36" t="s">
        <v>77</v>
      </c>
      <c r="E577" s="36" t="s">
        <v>77</v>
      </c>
      <c r="F577" s="36" t="s">
        <v>77</v>
      </c>
      <c r="G577" s="36" t="s">
        <v>77</v>
      </c>
      <c r="H577" s="36" t="s">
        <v>77</v>
      </c>
      <c r="I577" s="35">
        <v>25.395</v>
      </c>
      <c r="J577" s="18" t="s">
        <v>40</v>
      </c>
      <c r="K577" s="36" t="s">
        <v>77</v>
      </c>
      <c r="L577" s="35">
        <v>25.784</v>
      </c>
      <c r="M577" s="35">
        <v>1.733</v>
      </c>
      <c r="N577" s="36" t="s">
        <v>77</v>
      </c>
      <c r="O577" s="35">
        <v>28.735</v>
      </c>
      <c r="P577" s="35">
        <v>2.7009999999999996</v>
      </c>
      <c r="Q577" s="35">
        <v>31.436</v>
      </c>
    </row>
    <row r="578" spans="1:17" ht="12.75">
      <c r="A578" s="18" t="s">
        <v>30</v>
      </c>
      <c r="B578" s="35">
        <v>24.822</v>
      </c>
      <c r="C578" s="36" t="s">
        <v>77</v>
      </c>
      <c r="D578" s="36" t="s">
        <v>77</v>
      </c>
      <c r="E578" s="36" t="s">
        <v>77</v>
      </c>
      <c r="F578" s="36" t="s">
        <v>77</v>
      </c>
      <c r="G578" s="36" t="s">
        <v>77</v>
      </c>
      <c r="H578" s="36" t="s">
        <v>77</v>
      </c>
      <c r="I578" s="35">
        <v>25.151</v>
      </c>
      <c r="J578" s="18" t="s">
        <v>30</v>
      </c>
      <c r="K578" s="36" t="s">
        <v>77</v>
      </c>
      <c r="L578" s="35">
        <v>25.406</v>
      </c>
      <c r="M578" s="35">
        <v>1.517</v>
      </c>
      <c r="N578" s="36" t="s">
        <v>77</v>
      </c>
      <c r="O578" s="35">
        <v>28.18</v>
      </c>
      <c r="P578" s="35">
        <v>3.611</v>
      </c>
      <c r="Q578" s="35">
        <v>31.790999999999997</v>
      </c>
    </row>
    <row r="579" spans="1:17" ht="12.75">
      <c r="A579" s="18" t="s">
        <v>29</v>
      </c>
      <c r="B579" s="35">
        <v>22.925</v>
      </c>
      <c r="C579" s="36" t="s">
        <v>77</v>
      </c>
      <c r="D579" s="36" t="s">
        <v>77</v>
      </c>
      <c r="E579" s="36" t="s">
        <v>77</v>
      </c>
      <c r="F579" s="36" t="s">
        <v>77</v>
      </c>
      <c r="G579" s="36" t="s">
        <v>77</v>
      </c>
      <c r="H579" s="36" t="s">
        <v>77</v>
      </c>
      <c r="I579" s="35">
        <v>23.058</v>
      </c>
      <c r="J579" s="18" t="s">
        <v>29</v>
      </c>
      <c r="K579" s="36" t="s">
        <v>77</v>
      </c>
      <c r="L579" s="35">
        <v>23.227</v>
      </c>
      <c r="M579" s="35">
        <v>2.099</v>
      </c>
      <c r="N579" s="36" t="s">
        <v>77</v>
      </c>
      <c r="O579" s="35">
        <v>26.528000000000002</v>
      </c>
      <c r="P579" s="35">
        <v>2.856</v>
      </c>
      <c r="Q579" s="35">
        <v>29.384</v>
      </c>
    </row>
    <row r="580" spans="1:17" ht="12.75">
      <c r="A580" s="144" t="s">
        <v>41</v>
      </c>
      <c r="B580" s="146">
        <v>21.645</v>
      </c>
      <c r="C580" s="145" t="s">
        <v>77</v>
      </c>
      <c r="D580" s="145" t="s">
        <v>77</v>
      </c>
      <c r="E580" s="145" t="s">
        <v>77</v>
      </c>
      <c r="F580" s="145" t="s">
        <v>77</v>
      </c>
      <c r="G580" s="145" t="s">
        <v>77</v>
      </c>
      <c r="H580" s="145" t="s">
        <v>77</v>
      </c>
      <c r="I580" s="146">
        <v>21.769</v>
      </c>
      <c r="J580" s="144" t="s">
        <v>41</v>
      </c>
      <c r="K580" s="145" t="s">
        <v>77</v>
      </c>
      <c r="L580" s="146">
        <v>22.291999999999998</v>
      </c>
      <c r="M580" s="146">
        <v>2.5</v>
      </c>
      <c r="N580" s="145" t="s">
        <v>77</v>
      </c>
      <c r="O580" s="146">
        <v>25.753999999999998</v>
      </c>
      <c r="P580" s="146">
        <v>2.429</v>
      </c>
      <c r="Q580" s="146">
        <v>28.182999999999996</v>
      </c>
    </row>
    <row r="581" spans="1:17" ht="12.75">
      <c r="A581" s="18"/>
      <c r="B581" s="35"/>
      <c r="C581" s="36"/>
      <c r="D581" s="36"/>
      <c r="E581" s="36"/>
      <c r="F581" s="36"/>
      <c r="G581" s="36"/>
      <c r="H581" s="36"/>
      <c r="I581" s="27"/>
      <c r="J581" s="18"/>
      <c r="K581" s="36"/>
      <c r="L581" s="35"/>
      <c r="M581" s="35"/>
      <c r="N581" s="36"/>
      <c r="O581" s="35"/>
      <c r="P581" s="35"/>
      <c r="Q581" s="35"/>
    </row>
    <row r="582" spans="1:17" ht="21.75" customHeight="1">
      <c r="A582" s="93"/>
      <c r="B582" s="93"/>
      <c r="C582" s="93"/>
      <c r="D582" s="93"/>
      <c r="E582" s="93"/>
      <c r="F582" s="93"/>
      <c r="G582" s="93"/>
      <c r="H582" s="93"/>
      <c r="I582" s="93"/>
      <c r="J582" s="157" t="s">
        <v>89</v>
      </c>
      <c r="K582" s="160"/>
      <c r="L582" s="160"/>
      <c r="M582" s="160"/>
      <c r="N582" s="160"/>
      <c r="O582" s="160"/>
      <c r="P582" s="160"/>
      <c r="Q582" s="160"/>
    </row>
    <row r="584" ht="12.75">
      <c r="J584" s="1" t="s">
        <v>83</v>
      </c>
    </row>
    <row r="586" ht="12.75">
      <c r="J586" s="31" t="s">
        <v>85</v>
      </c>
    </row>
    <row r="587" spans="10:17" ht="12.75">
      <c r="J587" s="158" t="s">
        <v>91</v>
      </c>
      <c r="K587" s="159"/>
      <c r="L587" s="159"/>
      <c r="M587" s="159"/>
      <c r="N587" s="159"/>
      <c r="O587" s="159"/>
      <c r="P587" s="159"/>
      <c r="Q587" s="159"/>
    </row>
    <row r="588" spans="10:17" ht="12.75">
      <c r="J588" s="159"/>
      <c r="K588" s="159"/>
      <c r="L588" s="159"/>
      <c r="M588" s="159"/>
      <c r="N588" s="159"/>
      <c r="O588" s="159"/>
      <c r="P588" s="159"/>
      <c r="Q588" s="159"/>
    </row>
    <row r="601" ht="12.75">
      <c r="A601" s="1" t="s">
        <v>0</v>
      </c>
    </row>
  </sheetData>
  <sheetProtection/>
  <mergeCells count="60">
    <mergeCell ref="J587:Q588"/>
    <mergeCell ref="A533:I533"/>
    <mergeCell ref="J533:Q533"/>
    <mergeCell ref="A531:I531"/>
    <mergeCell ref="J531:Q531"/>
    <mergeCell ref="A532:I532"/>
    <mergeCell ref="J532:Q532"/>
    <mergeCell ref="J582:Q582"/>
    <mergeCell ref="A402:I402"/>
    <mergeCell ref="J402:Q402"/>
    <mergeCell ref="A466:I466"/>
    <mergeCell ref="J466:Q466"/>
    <mergeCell ref="A467:I467"/>
    <mergeCell ref="J467:Q467"/>
    <mergeCell ref="A468:I468"/>
    <mergeCell ref="J468:Q468"/>
    <mergeCell ref="A336:I336"/>
    <mergeCell ref="J336:Q336"/>
    <mergeCell ref="A337:I337"/>
    <mergeCell ref="J337:Q337"/>
    <mergeCell ref="A400:I400"/>
    <mergeCell ref="J400:Q400"/>
    <mergeCell ref="A401:I401"/>
    <mergeCell ref="J401:Q401"/>
    <mergeCell ref="A335:I335"/>
    <mergeCell ref="J335:Q335"/>
    <mergeCell ref="J334:Q334"/>
    <mergeCell ref="A269:I269"/>
    <mergeCell ref="J269:Q269"/>
    <mergeCell ref="A270:I270"/>
    <mergeCell ref="J270:Q270"/>
    <mergeCell ref="A202:I202"/>
    <mergeCell ref="J202:Q202"/>
    <mergeCell ref="A271:I271"/>
    <mergeCell ref="J271:Q271"/>
    <mergeCell ref="J399:Q399"/>
    <mergeCell ref="J465:Q465"/>
    <mergeCell ref="A136:I136"/>
    <mergeCell ref="J136:Q136"/>
    <mergeCell ref="A203:I203"/>
    <mergeCell ref="J203:Q203"/>
    <mergeCell ref="A204:I204"/>
    <mergeCell ref="J204:Q204"/>
    <mergeCell ref="A137:I137"/>
    <mergeCell ref="J137:Q137"/>
    <mergeCell ref="A68:I68"/>
    <mergeCell ref="J68:Q68"/>
    <mergeCell ref="A135:I135"/>
    <mergeCell ref="J135:Q135"/>
    <mergeCell ref="A69:I69"/>
    <mergeCell ref="J69:Q69"/>
    <mergeCell ref="A70:I70"/>
    <mergeCell ref="J70:Q70"/>
    <mergeCell ref="J133:Q133"/>
    <mergeCell ref="J1:Q1"/>
    <mergeCell ref="J2:Q2"/>
    <mergeCell ref="J3:Q3"/>
    <mergeCell ref="A1:I1"/>
    <mergeCell ref="A2:I2"/>
    <mergeCell ref="A3:I3"/>
  </mergeCells>
  <printOptions horizontalCentered="1"/>
  <pageMargins left="0.75" right="0.75" top="0.5" bottom="0.5" header="0" footer="0"/>
  <pageSetup horizontalDpi="600" verticalDpi="600" orientation="portrait" scale="74" r:id="rId1"/>
  <rowBreaks count="8" manualBreakCount="8">
    <brk id="67" max="16" man="1"/>
    <brk id="133" max="16" man="1"/>
    <brk id="201" max="16" man="1"/>
    <brk id="268" max="16" man="1"/>
    <brk id="334" max="16" man="1"/>
    <brk id="399" max="16" man="1"/>
    <brk id="465" max="16" man="1"/>
    <brk id="530" max="16" man="1"/>
  </rowBreaks>
  <colBreaks count="2" manualBreakCount="2">
    <brk id="9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pcuser</cp:lastModifiedBy>
  <cp:lastPrinted>2009-06-23T09:59:49Z</cp:lastPrinted>
  <dcterms:created xsi:type="dcterms:W3CDTF">2001-02-24T02:05:01Z</dcterms:created>
  <dcterms:modified xsi:type="dcterms:W3CDTF">2010-03-30T09:45:45Z</dcterms:modified>
  <cp:category/>
  <cp:version/>
  <cp:contentType/>
  <cp:contentStatus/>
</cp:coreProperties>
</file>